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gestionsguill.sharepoint.com/sites/COMMUN/Documents partages/15 - SITE WEB/2022/"/>
    </mc:Choice>
  </mc:AlternateContent>
  <xr:revisionPtr revIDLastSave="43" documentId="8_{EF4B57FF-A446-452E-8F2F-EB09F8671520}" xr6:coauthVersionLast="47" xr6:coauthVersionMax="47" xr10:uidLastSave="{7E2AFB07-48E9-49E7-9A45-6F6210443885}"/>
  <bookViews>
    <workbookView xWindow="-120" yWindow="-120" windowWidth="24240" windowHeight="13140" firstSheet="29" activeTab="30" xr2:uid="{00000000-000D-0000-FFFF-FFFF00000000}"/>
  </bookViews>
  <sheets>
    <sheet name="Sommaire" sheetId="1" r:id="rId1"/>
    <sheet name="Revenus" sheetId="39" r:id="rId2"/>
    <sheet name="Système d'alarme" sheetId="35" r:id="rId3"/>
    <sheet name="Loyer" sheetId="37" r:id="rId4"/>
    <sheet name="Frais condo" sheetId="38" r:id="rId5"/>
    <sheet name="Internet et téléphone" sheetId="34" r:id="rId6"/>
    <sheet name="Autres dépenses (précisez)" sheetId="32" r:id="rId7"/>
    <sheet name="Impôt fonciers (partie 7)" sheetId="33" r:id="rId8"/>
    <sheet name="Intérêt hypothécaire" sheetId="31" r:id="rId9"/>
    <sheet name="Entretien" sheetId="30" r:id="rId10"/>
    <sheet name="Assurances" sheetId="29" r:id="rId11"/>
    <sheet name="Électricité" sheetId="28" r:id="rId12"/>
    <sheet name="Chauffage" sheetId="27" r:id="rId13"/>
    <sheet name="Uniforme" sheetId="26" r:id="rId14"/>
    <sheet name="Achat outillage" sheetId="25" r:id="rId15"/>
    <sheet name="Formation" sheetId="24" r:id="rId16"/>
    <sheet name="Assurance professionnel" sheetId="23" r:id="rId17"/>
    <sheet name="Jouets" sheetId="22" r:id="rId18"/>
    <sheet name="Entretien Syst Informatique" sheetId="19" r:id="rId19"/>
    <sheet name="Livraison, transport" sheetId="18" r:id="rId20"/>
    <sheet name="Services publics" sheetId="16" r:id="rId21"/>
    <sheet name="Frais de déplacement" sheetId="15" r:id="rId22"/>
    <sheet name="Impôts fonciers (partie 4)" sheetId="14" r:id="rId23"/>
    <sheet name="Salaires, traitements" sheetId="13" r:id="rId24"/>
    <sheet name="Réparation et entretien" sheetId="12" r:id="rId25"/>
    <sheet name="Loyer " sheetId="11" r:id="rId26"/>
    <sheet name="Frais de gestion" sheetId="10" r:id="rId27"/>
    <sheet name="Honoraires professionnels" sheetId="9" r:id="rId28"/>
    <sheet name="fournitures de bureau" sheetId="8" r:id="rId29"/>
    <sheet name="Frais de bureau" sheetId="6" r:id="rId30"/>
    <sheet name="Taxes d'affaires et autres" sheetId="7" r:id="rId31"/>
    <sheet name="Intérêts et frais bancaire" sheetId="5" r:id="rId32"/>
    <sheet name="Repas et frais de rep" sheetId="3" r:id="rId33"/>
    <sheet name="Publicité" sheetId="2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8" i="7" l="1"/>
  <c r="F138" i="7"/>
  <c r="E138" i="7"/>
  <c r="G137" i="7"/>
  <c r="F137" i="7"/>
  <c r="E137" i="7"/>
  <c r="G136" i="7"/>
  <c r="F136" i="7"/>
  <c r="E136" i="7"/>
  <c r="G135" i="7"/>
  <c r="F135" i="7"/>
  <c r="E135" i="7"/>
  <c r="G134" i="7"/>
  <c r="F134" i="7"/>
  <c r="E134" i="7"/>
  <c r="G133" i="7"/>
  <c r="F133" i="7"/>
  <c r="E133" i="7"/>
  <c r="G132" i="7"/>
  <c r="F132" i="7"/>
  <c r="E132" i="7"/>
  <c r="G131" i="7"/>
  <c r="F131" i="7"/>
  <c r="E131" i="7"/>
  <c r="G130" i="7"/>
  <c r="F130" i="7"/>
  <c r="E130" i="7"/>
  <c r="G129" i="7"/>
  <c r="F129" i="7"/>
  <c r="E129" i="7"/>
  <c r="G128" i="7"/>
  <c r="F128" i="7"/>
  <c r="E128" i="7"/>
  <c r="G127" i="7"/>
  <c r="F127" i="7"/>
  <c r="E127" i="7"/>
  <c r="G126" i="7"/>
  <c r="F126" i="7"/>
  <c r="E126" i="7"/>
  <c r="G125" i="7"/>
  <c r="F125" i="7"/>
  <c r="E125" i="7"/>
  <c r="G124" i="7"/>
  <c r="F124" i="7"/>
  <c r="E124" i="7"/>
  <c r="G123" i="7"/>
  <c r="F123" i="7"/>
  <c r="E123" i="7"/>
  <c r="G122" i="7"/>
  <c r="F122" i="7"/>
  <c r="E122" i="7"/>
  <c r="G121" i="7"/>
  <c r="F121" i="7"/>
  <c r="E121" i="7"/>
  <c r="G120" i="7"/>
  <c r="F120" i="7"/>
  <c r="E120" i="7"/>
  <c r="G119" i="7"/>
  <c r="F119" i="7"/>
  <c r="E119" i="7"/>
  <c r="G118" i="7"/>
  <c r="F118" i="7"/>
  <c r="E118" i="7"/>
  <c r="G117" i="7"/>
  <c r="F117" i="7"/>
  <c r="E117" i="7"/>
  <c r="G116" i="7"/>
  <c r="F116" i="7"/>
  <c r="E116" i="7"/>
  <c r="G115" i="7"/>
  <c r="F115" i="7"/>
  <c r="E115" i="7"/>
  <c r="G114" i="7"/>
  <c r="F114" i="7"/>
  <c r="E114" i="7"/>
  <c r="G113" i="7"/>
  <c r="F113" i="7"/>
  <c r="E113" i="7"/>
  <c r="G112" i="7"/>
  <c r="F112" i="7"/>
  <c r="E112" i="7"/>
  <c r="G111" i="7"/>
  <c r="F111" i="7"/>
  <c r="E111" i="7"/>
  <c r="G110" i="7"/>
  <c r="F110" i="7"/>
  <c r="E110" i="7"/>
  <c r="G109" i="7"/>
  <c r="F109" i="7"/>
  <c r="E109" i="7"/>
  <c r="G108" i="7"/>
  <c r="F108" i="7"/>
  <c r="E108" i="7"/>
  <c r="G107" i="7"/>
  <c r="F107" i="7"/>
  <c r="E107" i="7"/>
  <c r="G106" i="7"/>
  <c r="F106" i="7"/>
  <c r="E106" i="7"/>
  <c r="G105" i="7"/>
  <c r="F105" i="7"/>
  <c r="E105" i="7"/>
  <c r="G104" i="7"/>
  <c r="F104" i="7"/>
  <c r="E104" i="7"/>
  <c r="G103" i="7"/>
  <c r="F103" i="7"/>
  <c r="E103" i="7"/>
  <c r="G102" i="7"/>
  <c r="F102" i="7"/>
  <c r="E102" i="7"/>
  <c r="G101" i="7"/>
  <c r="F101" i="7"/>
  <c r="E101" i="7"/>
  <c r="G100" i="7"/>
  <c r="F100" i="7"/>
  <c r="E100" i="7"/>
  <c r="G99" i="7"/>
  <c r="F99" i="7"/>
  <c r="E99" i="7"/>
  <c r="G98" i="7"/>
  <c r="F98" i="7"/>
  <c r="E98" i="7"/>
  <c r="G97" i="7"/>
  <c r="F97" i="7"/>
  <c r="E97" i="7"/>
  <c r="G96" i="7"/>
  <c r="F96" i="7"/>
  <c r="E96" i="7"/>
  <c r="G95" i="7"/>
  <c r="F95" i="7"/>
  <c r="E95" i="7"/>
  <c r="G94" i="7"/>
  <c r="F94" i="7"/>
  <c r="E94" i="7"/>
  <c r="G93" i="7"/>
  <c r="F93" i="7"/>
  <c r="E93" i="7"/>
  <c r="G92" i="7"/>
  <c r="F92" i="7"/>
  <c r="E92" i="7"/>
  <c r="G91" i="7"/>
  <c r="F91" i="7"/>
  <c r="E91" i="7"/>
  <c r="G90" i="7"/>
  <c r="F90" i="7"/>
  <c r="E90" i="7"/>
  <c r="G89" i="7"/>
  <c r="F89" i="7"/>
  <c r="E89" i="7"/>
  <c r="G88" i="7"/>
  <c r="F88" i="7"/>
  <c r="E88" i="7"/>
  <c r="G87" i="7"/>
  <c r="F87" i="7"/>
  <c r="E87" i="7"/>
  <c r="G86" i="7"/>
  <c r="F86" i="7"/>
  <c r="E86" i="7"/>
  <c r="G85" i="7"/>
  <c r="F85" i="7"/>
  <c r="E85" i="7"/>
  <c r="G84" i="7"/>
  <c r="F84" i="7"/>
  <c r="E84" i="7"/>
  <c r="G83" i="7"/>
  <c r="F83" i="7"/>
  <c r="E83" i="7"/>
  <c r="G82" i="7"/>
  <c r="F82" i="7"/>
  <c r="E82" i="7"/>
  <c r="G81" i="7"/>
  <c r="F81" i="7"/>
  <c r="E81" i="7"/>
  <c r="G80" i="7"/>
  <c r="F80" i="7"/>
  <c r="E80" i="7"/>
  <c r="G79" i="7"/>
  <c r="F79" i="7"/>
  <c r="E79" i="7"/>
  <c r="G78" i="7"/>
  <c r="F78" i="7"/>
  <c r="E78" i="7"/>
  <c r="G77" i="7"/>
  <c r="F77" i="7"/>
  <c r="E77" i="7"/>
  <c r="G76" i="7"/>
  <c r="F76" i="7"/>
  <c r="E76" i="7"/>
  <c r="G75" i="7"/>
  <c r="F75" i="7"/>
  <c r="E75" i="7"/>
  <c r="G74" i="7"/>
  <c r="F74" i="7"/>
  <c r="E74" i="7"/>
  <c r="G73" i="7"/>
  <c r="F73" i="7"/>
  <c r="E73" i="7"/>
  <c r="G72" i="7"/>
  <c r="F72" i="7"/>
  <c r="E72" i="7"/>
  <c r="G71" i="7"/>
  <c r="F71" i="7"/>
  <c r="E71" i="7"/>
  <c r="G70" i="7"/>
  <c r="F70" i="7"/>
  <c r="E70" i="7"/>
  <c r="G69" i="7"/>
  <c r="F69" i="7"/>
  <c r="E69" i="7"/>
  <c r="G68" i="7"/>
  <c r="F68" i="7"/>
  <c r="E68" i="7"/>
  <c r="G67" i="7"/>
  <c r="F67" i="7"/>
  <c r="E67" i="7"/>
  <c r="G66" i="7"/>
  <c r="F66" i="7"/>
  <c r="E66" i="7"/>
  <c r="G65" i="7"/>
  <c r="F65" i="7"/>
  <c r="E65" i="7"/>
  <c r="G64" i="7"/>
  <c r="F64" i="7"/>
  <c r="E64" i="7"/>
  <c r="G63" i="7"/>
  <c r="F63" i="7"/>
  <c r="E63" i="7"/>
  <c r="G62" i="7"/>
  <c r="F62" i="7"/>
  <c r="E62" i="7"/>
  <c r="G61" i="7"/>
  <c r="F61" i="7"/>
  <c r="E61" i="7"/>
  <c r="G60" i="7"/>
  <c r="F60" i="7"/>
  <c r="E60" i="7"/>
  <c r="G59" i="7"/>
  <c r="F59" i="7"/>
  <c r="E59" i="7"/>
  <c r="G58" i="7"/>
  <c r="F58" i="7"/>
  <c r="E58" i="7"/>
  <c r="G57" i="7"/>
  <c r="F57" i="7"/>
  <c r="E57" i="7"/>
  <c r="G56" i="7"/>
  <c r="F56" i="7"/>
  <c r="E56" i="7"/>
  <c r="G55" i="7"/>
  <c r="F55" i="7"/>
  <c r="E55" i="7"/>
  <c r="G54" i="7"/>
  <c r="F54" i="7"/>
  <c r="E54" i="7"/>
  <c r="G53" i="7"/>
  <c r="F53" i="7"/>
  <c r="E53" i="7"/>
  <c r="G52" i="7"/>
  <c r="F52" i="7"/>
  <c r="E52" i="7"/>
  <c r="G51" i="7"/>
  <c r="F51" i="7"/>
  <c r="E51" i="7"/>
  <c r="G50" i="7"/>
  <c r="F50" i="7"/>
  <c r="E50" i="7"/>
  <c r="G49" i="7"/>
  <c r="F49" i="7"/>
  <c r="E49" i="7"/>
  <c r="G48" i="7"/>
  <c r="F48" i="7"/>
  <c r="E48" i="7"/>
  <c r="G47" i="7"/>
  <c r="F47" i="7"/>
  <c r="E47" i="7"/>
  <c r="G46" i="7"/>
  <c r="F46" i="7"/>
  <c r="E46" i="7"/>
  <c r="G45" i="7"/>
  <c r="F45" i="7"/>
  <c r="E45" i="7"/>
  <c r="G44" i="7"/>
  <c r="F44" i="7"/>
  <c r="E44" i="7"/>
  <c r="G43" i="7"/>
  <c r="F43" i="7"/>
  <c r="E43" i="7"/>
  <c r="G42" i="7"/>
  <c r="F42" i="7"/>
  <c r="E42" i="7"/>
  <c r="G41" i="7"/>
  <c r="F41" i="7"/>
  <c r="E41" i="7"/>
  <c r="G40" i="7"/>
  <c r="F40" i="7"/>
  <c r="E40" i="7"/>
  <c r="G39" i="7"/>
  <c r="F39" i="7"/>
  <c r="E39" i="7"/>
  <c r="G38" i="7"/>
  <c r="F38" i="7"/>
  <c r="E38" i="7"/>
  <c r="G37" i="7"/>
  <c r="F37" i="7"/>
  <c r="E37" i="7"/>
  <c r="G36" i="7"/>
  <c r="F36" i="7"/>
  <c r="E36" i="7"/>
  <c r="G35" i="7"/>
  <c r="F35" i="7"/>
  <c r="E35" i="7"/>
  <c r="G34" i="7"/>
  <c r="F34" i="7"/>
  <c r="E34" i="7"/>
  <c r="G33" i="7"/>
  <c r="F33" i="7"/>
  <c r="E33" i="7"/>
  <c r="G32" i="7"/>
  <c r="F32" i="7"/>
  <c r="E32" i="7"/>
  <c r="G31" i="7"/>
  <c r="F31" i="7"/>
  <c r="E31" i="7"/>
  <c r="G30" i="7"/>
  <c r="F30" i="7"/>
  <c r="E30" i="7"/>
  <c r="G29" i="7"/>
  <c r="F29" i="7"/>
  <c r="E29" i="7"/>
  <c r="G28" i="7"/>
  <c r="F28" i="7"/>
  <c r="E28" i="7"/>
  <c r="G27" i="7"/>
  <c r="F27" i="7"/>
  <c r="E27" i="7"/>
  <c r="G26" i="7"/>
  <c r="F26" i="7"/>
  <c r="E26" i="7"/>
  <c r="G25" i="7"/>
  <c r="F25" i="7"/>
  <c r="E25" i="7"/>
  <c r="G24" i="7"/>
  <c r="F24" i="7"/>
  <c r="E24" i="7"/>
  <c r="G23" i="7"/>
  <c r="F23" i="7"/>
  <c r="E23" i="7"/>
  <c r="G22" i="7"/>
  <c r="F22" i="7"/>
  <c r="E22" i="7"/>
  <c r="G21" i="7"/>
  <c r="F21" i="7"/>
  <c r="E21" i="7"/>
  <c r="G20" i="7"/>
  <c r="F20" i="7"/>
  <c r="E20" i="7"/>
  <c r="G19" i="7"/>
  <c r="F19" i="7"/>
  <c r="E19" i="7"/>
  <c r="G18" i="7"/>
  <c r="F18" i="7"/>
  <c r="E18" i="7"/>
  <c r="G17" i="7"/>
  <c r="F17" i="7"/>
  <c r="E17" i="7"/>
  <c r="G16" i="7"/>
  <c r="F16" i="7"/>
  <c r="E16" i="7"/>
  <c r="G15" i="7"/>
  <c r="F15" i="7"/>
  <c r="E15" i="7"/>
  <c r="G14" i="7"/>
  <c r="F14" i="7"/>
  <c r="E14" i="7"/>
  <c r="G13" i="7"/>
  <c r="F13" i="7"/>
  <c r="E13" i="7"/>
  <c r="G12" i="7"/>
  <c r="F12" i="7"/>
  <c r="E12" i="7"/>
  <c r="G11" i="7"/>
  <c r="F11" i="7"/>
  <c r="E11" i="7"/>
  <c r="G10" i="7"/>
  <c r="F10" i="7"/>
  <c r="E10" i="7"/>
  <c r="G9" i="7"/>
  <c r="F9" i="7"/>
  <c r="E9" i="7"/>
  <c r="G8" i="7"/>
  <c r="F8" i="7"/>
  <c r="E8" i="7"/>
  <c r="G7" i="7"/>
  <c r="F7" i="7"/>
  <c r="E7" i="7"/>
  <c r="G6" i="7"/>
  <c r="F6" i="7"/>
  <c r="E6" i="7"/>
  <c r="B35" i="1"/>
  <c r="D140" i="39"/>
  <c r="G138" i="39"/>
  <c r="F138" i="39"/>
  <c r="E138" i="39"/>
  <c r="G137" i="39"/>
  <c r="F137" i="39"/>
  <c r="E137" i="39"/>
  <c r="G136" i="39"/>
  <c r="F136" i="39"/>
  <c r="E136" i="39"/>
  <c r="G135" i="39"/>
  <c r="F135" i="39"/>
  <c r="E135" i="39"/>
  <c r="G134" i="39"/>
  <c r="F134" i="39"/>
  <c r="E134" i="39"/>
  <c r="G133" i="39"/>
  <c r="F133" i="39"/>
  <c r="E133" i="39"/>
  <c r="G132" i="39"/>
  <c r="F132" i="39"/>
  <c r="E132" i="39"/>
  <c r="G131" i="39"/>
  <c r="F131" i="39"/>
  <c r="E131" i="39"/>
  <c r="G130" i="39"/>
  <c r="F130" i="39"/>
  <c r="E130" i="39"/>
  <c r="G129" i="39"/>
  <c r="F129" i="39"/>
  <c r="E129" i="39"/>
  <c r="G128" i="39"/>
  <c r="F128" i="39"/>
  <c r="E128" i="39"/>
  <c r="G127" i="39"/>
  <c r="F127" i="39"/>
  <c r="E127" i="39"/>
  <c r="G126" i="39"/>
  <c r="F126" i="39"/>
  <c r="E126" i="39"/>
  <c r="G125" i="39"/>
  <c r="F125" i="39"/>
  <c r="E125" i="39"/>
  <c r="G124" i="39"/>
  <c r="F124" i="39"/>
  <c r="E124" i="39"/>
  <c r="G123" i="39"/>
  <c r="F123" i="39"/>
  <c r="E123" i="39"/>
  <c r="G122" i="39"/>
  <c r="F122" i="39"/>
  <c r="E122" i="39"/>
  <c r="G121" i="39"/>
  <c r="F121" i="39"/>
  <c r="E121" i="39"/>
  <c r="G120" i="39"/>
  <c r="F120" i="39"/>
  <c r="E120" i="39"/>
  <c r="G119" i="39"/>
  <c r="F119" i="39"/>
  <c r="E119" i="39"/>
  <c r="G118" i="39"/>
  <c r="F118" i="39"/>
  <c r="E118" i="39"/>
  <c r="G117" i="39"/>
  <c r="F117" i="39"/>
  <c r="E117" i="39"/>
  <c r="G116" i="39"/>
  <c r="F116" i="39"/>
  <c r="E116" i="39"/>
  <c r="G115" i="39"/>
  <c r="F115" i="39"/>
  <c r="E115" i="39"/>
  <c r="G114" i="39"/>
  <c r="F114" i="39"/>
  <c r="E114" i="39"/>
  <c r="G113" i="39"/>
  <c r="F113" i="39"/>
  <c r="E113" i="39"/>
  <c r="G112" i="39"/>
  <c r="F112" i="39"/>
  <c r="E112" i="39"/>
  <c r="G111" i="39"/>
  <c r="F111" i="39"/>
  <c r="E111" i="39"/>
  <c r="G110" i="39"/>
  <c r="F110" i="39"/>
  <c r="E110" i="39"/>
  <c r="G109" i="39"/>
  <c r="F109" i="39"/>
  <c r="E109" i="39"/>
  <c r="G108" i="39"/>
  <c r="F108" i="39"/>
  <c r="E108" i="39"/>
  <c r="G107" i="39"/>
  <c r="F107" i="39"/>
  <c r="E107" i="39"/>
  <c r="G106" i="39"/>
  <c r="F106" i="39"/>
  <c r="E106" i="39"/>
  <c r="G105" i="39"/>
  <c r="F105" i="39"/>
  <c r="E105" i="39"/>
  <c r="G104" i="39"/>
  <c r="F104" i="39"/>
  <c r="E104" i="39"/>
  <c r="G103" i="39"/>
  <c r="F103" i="39"/>
  <c r="E103" i="39"/>
  <c r="G102" i="39"/>
  <c r="F102" i="39"/>
  <c r="E102" i="39"/>
  <c r="G101" i="39"/>
  <c r="F101" i="39"/>
  <c r="E101" i="39"/>
  <c r="G100" i="39"/>
  <c r="F100" i="39"/>
  <c r="E100" i="39"/>
  <c r="G99" i="39"/>
  <c r="F99" i="39"/>
  <c r="E99" i="39"/>
  <c r="G98" i="39"/>
  <c r="F98" i="39"/>
  <c r="E98" i="39"/>
  <c r="G97" i="39"/>
  <c r="F97" i="39"/>
  <c r="E97" i="39"/>
  <c r="G96" i="39"/>
  <c r="F96" i="39"/>
  <c r="E96" i="39"/>
  <c r="G95" i="39"/>
  <c r="F95" i="39"/>
  <c r="E95" i="39"/>
  <c r="G94" i="39"/>
  <c r="F94" i="39"/>
  <c r="E94" i="39"/>
  <c r="G93" i="39"/>
  <c r="F93" i="39"/>
  <c r="E93" i="39"/>
  <c r="G92" i="39"/>
  <c r="F92" i="39"/>
  <c r="E92" i="39"/>
  <c r="G91" i="39"/>
  <c r="F91" i="39"/>
  <c r="E91" i="39"/>
  <c r="G90" i="39"/>
  <c r="F90" i="39"/>
  <c r="E90" i="39"/>
  <c r="G89" i="39"/>
  <c r="F89" i="39"/>
  <c r="E89" i="39"/>
  <c r="G88" i="39"/>
  <c r="F88" i="39"/>
  <c r="E88" i="39"/>
  <c r="G87" i="39"/>
  <c r="F87" i="39"/>
  <c r="E87" i="39"/>
  <c r="G86" i="39"/>
  <c r="F86" i="39"/>
  <c r="E86" i="39"/>
  <c r="G85" i="39"/>
  <c r="F85" i="39"/>
  <c r="E85" i="39"/>
  <c r="G84" i="39"/>
  <c r="F84" i="39"/>
  <c r="E84" i="39"/>
  <c r="G83" i="39"/>
  <c r="F83" i="39"/>
  <c r="E83" i="39"/>
  <c r="G82" i="39"/>
  <c r="F82" i="39"/>
  <c r="E82" i="39"/>
  <c r="G81" i="39"/>
  <c r="F81" i="39"/>
  <c r="E81" i="39"/>
  <c r="G80" i="39"/>
  <c r="F80" i="39"/>
  <c r="E80" i="39"/>
  <c r="G79" i="39"/>
  <c r="F79" i="39"/>
  <c r="E79" i="39"/>
  <c r="G78" i="39"/>
  <c r="F78" i="39"/>
  <c r="E78" i="39"/>
  <c r="G77" i="39"/>
  <c r="F77" i="39"/>
  <c r="E77" i="39"/>
  <c r="G76" i="39"/>
  <c r="F76" i="39"/>
  <c r="E76" i="39"/>
  <c r="G75" i="39"/>
  <c r="F75" i="39"/>
  <c r="E75" i="39"/>
  <c r="G74" i="39"/>
  <c r="F74" i="39"/>
  <c r="E74" i="39"/>
  <c r="G73" i="39"/>
  <c r="F73" i="39"/>
  <c r="E73" i="39"/>
  <c r="G72" i="39"/>
  <c r="F72" i="39"/>
  <c r="E72" i="39"/>
  <c r="G71" i="39"/>
  <c r="F71" i="39"/>
  <c r="E71" i="39"/>
  <c r="G70" i="39"/>
  <c r="F70" i="39"/>
  <c r="E70" i="39"/>
  <c r="G69" i="39"/>
  <c r="F69" i="39"/>
  <c r="E69" i="39"/>
  <c r="G68" i="39"/>
  <c r="F68" i="39"/>
  <c r="E68" i="39"/>
  <c r="G67" i="39"/>
  <c r="F67" i="39"/>
  <c r="E67" i="39"/>
  <c r="G66" i="39"/>
  <c r="F66" i="39"/>
  <c r="E66" i="39"/>
  <c r="G65" i="39"/>
  <c r="F65" i="39"/>
  <c r="E65" i="39"/>
  <c r="G64" i="39"/>
  <c r="F64" i="39"/>
  <c r="E64" i="39"/>
  <c r="G63" i="39"/>
  <c r="F63" i="39"/>
  <c r="E63" i="39"/>
  <c r="G62" i="39"/>
  <c r="F62" i="39"/>
  <c r="E62" i="39"/>
  <c r="G61" i="39"/>
  <c r="F61" i="39"/>
  <c r="E61" i="39"/>
  <c r="G60" i="39"/>
  <c r="F60" i="39"/>
  <c r="E60" i="39"/>
  <c r="G59" i="39"/>
  <c r="F59" i="39"/>
  <c r="E59" i="39"/>
  <c r="G58" i="39"/>
  <c r="F58" i="39"/>
  <c r="E58" i="39"/>
  <c r="G57" i="39"/>
  <c r="F57" i="39"/>
  <c r="E57" i="39"/>
  <c r="G56" i="39"/>
  <c r="F56" i="39"/>
  <c r="E56" i="39"/>
  <c r="G55" i="39"/>
  <c r="F55" i="39"/>
  <c r="E55" i="39"/>
  <c r="G54" i="39"/>
  <c r="F54" i="39"/>
  <c r="E54" i="39"/>
  <c r="G53" i="39"/>
  <c r="F53" i="39"/>
  <c r="E53" i="39"/>
  <c r="G52" i="39"/>
  <c r="F52" i="39"/>
  <c r="E52" i="39"/>
  <c r="G51" i="39"/>
  <c r="F51" i="39"/>
  <c r="E51" i="39"/>
  <c r="G50" i="39"/>
  <c r="F50" i="39"/>
  <c r="E50" i="39"/>
  <c r="G49" i="39"/>
  <c r="F49" i="39"/>
  <c r="E49" i="39"/>
  <c r="G48" i="39"/>
  <c r="F48" i="39"/>
  <c r="E48" i="39"/>
  <c r="G47" i="39"/>
  <c r="F47" i="39"/>
  <c r="E47" i="39"/>
  <c r="G46" i="39"/>
  <c r="F46" i="39"/>
  <c r="E46" i="39"/>
  <c r="G45" i="39"/>
  <c r="F45" i="39"/>
  <c r="E45" i="39"/>
  <c r="G44" i="39"/>
  <c r="F44" i="39"/>
  <c r="E44" i="39"/>
  <c r="G43" i="39"/>
  <c r="F43" i="39"/>
  <c r="E43" i="39"/>
  <c r="G42" i="39"/>
  <c r="F42" i="39"/>
  <c r="E42" i="39"/>
  <c r="G41" i="39"/>
  <c r="F41" i="39"/>
  <c r="E41" i="39"/>
  <c r="G40" i="39"/>
  <c r="F40" i="39"/>
  <c r="E40" i="39"/>
  <c r="G39" i="39"/>
  <c r="F39" i="39"/>
  <c r="E39" i="39"/>
  <c r="G38" i="39"/>
  <c r="F38" i="39"/>
  <c r="E38" i="39"/>
  <c r="G37" i="39"/>
  <c r="F37" i="39"/>
  <c r="E37" i="39"/>
  <c r="G36" i="39"/>
  <c r="F36" i="39"/>
  <c r="E36" i="39"/>
  <c r="G35" i="39"/>
  <c r="F35" i="39"/>
  <c r="E35" i="39"/>
  <c r="G34" i="39"/>
  <c r="F34" i="39"/>
  <c r="E34" i="39"/>
  <c r="G33" i="39"/>
  <c r="F33" i="39"/>
  <c r="E33" i="39"/>
  <c r="G32" i="39"/>
  <c r="F32" i="39"/>
  <c r="E32" i="39"/>
  <c r="G31" i="39"/>
  <c r="F31" i="39"/>
  <c r="E31" i="39"/>
  <c r="G30" i="39"/>
  <c r="F30" i="39"/>
  <c r="E30" i="39"/>
  <c r="G29" i="39"/>
  <c r="F29" i="39"/>
  <c r="E29" i="39"/>
  <c r="G28" i="39"/>
  <c r="F28" i="39"/>
  <c r="E28" i="39"/>
  <c r="G27" i="39"/>
  <c r="F27" i="39"/>
  <c r="E27" i="39"/>
  <c r="G26" i="39"/>
  <c r="F26" i="39"/>
  <c r="E26" i="39"/>
  <c r="G25" i="39"/>
  <c r="F25" i="39"/>
  <c r="E25" i="39"/>
  <c r="G24" i="39"/>
  <c r="F24" i="39"/>
  <c r="E24" i="39"/>
  <c r="G23" i="39"/>
  <c r="F23" i="39"/>
  <c r="E23" i="39"/>
  <c r="G22" i="39"/>
  <c r="F22" i="39"/>
  <c r="E22" i="39"/>
  <c r="G21" i="39"/>
  <c r="F21" i="39"/>
  <c r="E21" i="39"/>
  <c r="G20" i="39"/>
  <c r="F20" i="39"/>
  <c r="E20" i="39"/>
  <c r="G19" i="39"/>
  <c r="F19" i="39"/>
  <c r="E19" i="39"/>
  <c r="G18" i="39"/>
  <c r="F18" i="39"/>
  <c r="E18" i="39"/>
  <c r="G17" i="39"/>
  <c r="F17" i="39"/>
  <c r="E17" i="39"/>
  <c r="G16" i="39"/>
  <c r="F16" i="39"/>
  <c r="E16" i="39"/>
  <c r="G15" i="39"/>
  <c r="F15" i="39"/>
  <c r="E15" i="39"/>
  <c r="G14" i="39"/>
  <c r="F14" i="39"/>
  <c r="E14" i="39"/>
  <c r="G13" i="39"/>
  <c r="F13" i="39"/>
  <c r="E13" i="39"/>
  <c r="G12" i="39"/>
  <c r="F12" i="39"/>
  <c r="E12" i="39"/>
  <c r="G11" i="39"/>
  <c r="F11" i="39"/>
  <c r="E11" i="39"/>
  <c r="G10" i="39"/>
  <c r="F10" i="39"/>
  <c r="E10" i="39"/>
  <c r="G9" i="39"/>
  <c r="F9" i="39"/>
  <c r="E9" i="39"/>
  <c r="G8" i="39"/>
  <c r="F8" i="39"/>
  <c r="E8" i="39"/>
  <c r="G7" i="39"/>
  <c r="F7" i="39"/>
  <c r="E7" i="39"/>
  <c r="G6" i="39"/>
  <c r="G140" i="39" s="1"/>
  <c r="D12" i="1" s="1"/>
  <c r="F6" i="39"/>
  <c r="F140" i="39" s="1"/>
  <c r="E6" i="39"/>
  <c r="E140" i="39" s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6" i="3"/>
  <c r="G7" i="3"/>
  <c r="E7" i="3"/>
  <c r="G138" i="2"/>
  <c r="F138" i="2"/>
  <c r="E138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138" i="6"/>
  <c r="F138" i="6"/>
  <c r="E138" i="6"/>
  <c r="G137" i="6"/>
  <c r="F137" i="6"/>
  <c r="E137" i="6"/>
  <c r="G136" i="6"/>
  <c r="F136" i="6"/>
  <c r="E136" i="6"/>
  <c r="G135" i="6"/>
  <c r="F135" i="6"/>
  <c r="E135" i="6"/>
  <c r="G134" i="6"/>
  <c r="F134" i="6"/>
  <c r="E134" i="6"/>
  <c r="G133" i="6"/>
  <c r="F133" i="6"/>
  <c r="E133" i="6"/>
  <c r="G132" i="6"/>
  <c r="F132" i="6"/>
  <c r="E132" i="6"/>
  <c r="G131" i="6"/>
  <c r="F131" i="6"/>
  <c r="E131" i="6"/>
  <c r="G130" i="6"/>
  <c r="F130" i="6"/>
  <c r="E130" i="6"/>
  <c r="G129" i="6"/>
  <c r="F129" i="6"/>
  <c r="E129" i="6"/>
  <c r="G128" i="6"/>
  <c r="F128" i="6"/>
  <c r="E128" i="6"/>
  <c r="G127" i="6"/>
  <c r="F127" i="6"/>
  <c r="E127" i="6"/>
  <c r="G126" i="6"/>
  <c r="F126" i="6"/>
  <c r="E126" i="6"/>
  <c r="G125" i="6"/>
  <c r="F125" i="6"/>
  <c r="E125" i="6"/>
  <c r="G124" i="6"/>
  <c r="F124" i="6"/>
  <c r="E124" i="6"/>
  <c r="G123" i="6"/>
  <c r="F123" i="6"/>
  <c r="E123" i="6"/>
  <c r="G122" i="6"/>
  <c r="F122" i="6"/>
  <c r="E122" i="6"/>
  <c r="G121" i="6"/>
  <c r="F121" i="6"/>
  <c r="E121" i="6"/>
  <c r="G120" i="6"/>
  <c r="F120" i="6"/>
  <c r="E120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13" i="6"/>
  <c r="F113" i="6"/>
  <c r="E113" i="6"/>
  <c r="G112" i="6"/>
  <c r="F112" i="6"/>
  <c r="E112" i="6"/>
  <c r="G111" i="6"/>
  <c r="F111" i="6"/>
  <c r="E111" i="6"/>
  <c r="G110" i="6"/>
  <c r="F110" i="6"/>
  <c r="E110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101" i="6"/>
  <c r="F101" i="6"/>
  <c r="E101" i="6"/>
  <c r="G100" i="6"/>
  <c r="F100" i="6"/>
  <c r="E100" i="6"/>
  <c r="G99" i="6"/>
  <c r="F99" i="6"/>
  <c r="E99" i="6"/>
  <c r="G98" i="6"/>
  <c r="F98" i="6"/>
  <c r="E98" i="6"/>
  <c r="G97" i="6"/>
  <c r="F97" i="6"/>
  <c r="E97" i="6"/>
  <c r="G96" i="6"/>
  <c r="F96" i="6"/>
  <c r="E96" i="6"/>
  <c r="G95" i="6"/>
  <c r="F95" i="6"/>
  <c r="E95" i="6"/>
  <c r="G94" i="6"/>
  <c r="F94" i="6"/>
  <c r="E94" i="6"/>
  <c r="G93" i="6"/>
  <c r="F93" i="6"/>
  <c r="E93" i="6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G86" i="6"/>
  <c r="F86" i="6"/>
  <c r="E86" i="6"/>
  <c r="G85" i="6"/>
  <c r="F85" i="6"/>
  <c r="E85" i="6"/>
  <c r="G84" i="6"/>
  <c r="F84" i="6"/>
  <c r="E84" i="6"/>
  <c r="G83" i="6"/>
  <c r="F83" i="6"/>
  <c r="E83" i="6"/>
  <c r="G82" i="6"/>
  <c r="F82" i="6"/>
  <c r="E82" i="6"/>
  <c r="G81" i="6"/>
  <c r="F81" i="6"/>
  <c r="E81" i="6"/>
  <c r="G80" i="6"/>
  <c r="F80" i="6"/>
  <c r="E80" i="6"/>
  <c r="G79" i="6"/>
  <c r="F79" i="6"/>
  <c r="E79" i="6"/>
  <c r="G78" i="6"/>
  <c r="F78" i="6"/>
  <c r="E78" i="6"/>
  <c r="G77" i="6"/>
  <c r="F77" i="6"/>
  <c r="E77" i="6"/>
  <c r="G76" i="6"/>
  <c r="F76" i="6"/>
  <c r="E76" i="6"/>
  <c r="G75" i="6"/>
  <c r="F75" i="6"/>
  <c r="E75" i="6"/>
  <c r="G74" i="6"/>
  <c r="F74" i="6"/>
  <c r="E74" i="6"/>
  <c r="G73" i="6"/>
  <c r="F73" i="6"/>
  <c r="E73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F63" i="6"/>
  <c r="E63" i="6"/>
  <c r="G62" i="6"/>
  <c r="F62" i="6"/>
  <c r="E62" i="6"/>
  <c r="G61" i="6"/>
  <c r="F61" i="6"/>
  <c r="E61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1" i="6"/>
  <c r="F51" i="6"/>
  <c r="E51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2" i="6"/>
  <c r="F42" i="6"/>
  <c r="E42" i="6"/>
  <c r="G41" i="6"/>
  <c r="F41" i="6"/>
  <c r="E41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2" i="6"/>
  <c r="F32" i="6"/>
  <c r="E32" i="6"/>
  <c r="G31" i="6"/>
  <c r="F31" i="6"/>
  <c r="E31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2" i="6"/>
  <c r="F22" i="6"/>
  <c r="E22" i="6"/>
  <c r="G21" i="6"/>
  <c r="F21" i="6"/>
  <c r="E21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G12" i="6"/>
  <c r="F12" i="6"/>
  <c r="E12" i="6"/>
  <c r="G11" i="6"/>
  <c r="F11" i="6"/>
  <c r="E11" i="6"/>
  <c r="G10" i="6"/>
  <c r="F10" i="6"/>
  <c r="E10" i="6"/>
  <c r="G9" i="6"/>
  <c r="F9" i="6"/>
  <c r="E9" i="6"/>
  <c r="G8" i="6"/>
  <c r="F8" i="6"/>
  <c r="E8" i="6"/>
  <c r="G7" i="6"/>
  <c r="F7" i="6"/>
  <c r="E7" i="6"/>
  <c r="G6" i="6"/>
  <c r="F6" i="6"/>
  <c r="E6" i="6"/>
  <c r="G138" i="8"/>
  <c r="F138" i="8"/>
  <c r="E138" i="8"/>
  <c r="G137" i="8"/>
  <c r="F137" i="8"/>
  <c r="E137" i="8"/>
  <c r="G136" i="8"/>
  <c r="F136" i="8"/>
  <c r="E136" i="8"/>
  <c r="G135" i="8"/>
  <c r="F135" i="8"/>
  <c r="E135" i="8"/>
  <c r="G134" i="8"/>
  <c r="F134" i="8"/>
  <c r="E134" i="8"/>
  <c r="G133" i="8"/>
  <c r="F133" i="8"/>
  <c r="E133" i="8"/>
  <c r="G132" i="8"/>
  <c r="F132" i="8"/>
  <c r="E132" i="8"/>
  <c r="G131" i="8"/>
  <c r="F131" i="8"/>
  <c r="E131" i="8"/>
  <c r="G130" i="8"/>
  <c r="F130" i="8"/>
  <c r="E130" i="8"/>
  <c r="G129" i="8"/>
  <c r="F129" i="8"/>
  <c r="E129" i="8"/>
  <c r="G128" i="8"/>
  <c r="F128" i="8"/>
  <c r="E128" i="8"/>
  <c r="G127" i="8"/>
  <c r="F127" i="8"/>
  <c r="E127" i="8"/>
  <c r="G126" i="8"/>
  <c r="F126" i="8"/>
  <c r="E126" i="8"/>
  <c r="G125" i="8"/>
  <c r="F125" i="8"/>
  <c r="E125" i="8"/>
  <c r="G124" i="8"/>
  <c r="F124" i="8"/>
  <c r="E124" i="8"/>
  <c r="G123" i="8"/>
  <c r="F123" i="8"/>
  <c r="E123" i="8"/>
  <c r="G122" i="8"/>
  <c r="F122" i="8"/>
  <c r="E122" i="8"/>
  <c r="G121" i="8"/>
  <c r="F121" i="8"/>
  <c r="E121" i="8"/>
  <c r="G120" i="8"/>
  <c r="F120" i="8"/>
  <c r="E120" i="8"/>
  <c r="G119" i="8"/>
  <c r="F119" i="8"/>
  <c r="E119" i="8"/>
  <c r="G118" i="8"/>
  <c r="F118" i="8"/>
  <c r="E118" i="8"/>
  <c r="G117" i="8"/>
  <c r="F117" i="8"/>
  <c r="E117" i="8"/>
  <c r="G116" i="8"/>
  <c r="F116" i="8"/>
  <c r="E116" i="8"/>
  <c r="G115" i="8"/>
  <c r="F115" i="8"/>
  <c r="E115" i="8"/>
  <c r="G114" i="8"/>
  <c r="F114" i="8"/>
  <c r="E114" i="8"/>
  <c r="G113" i="8"/>
  <c r="F113" i="8"/>
  <c r="E113" i="8"/>
  <c r="G112" i="8"/>
  <c r="F112" i="8"/>
  <c r="E112" i="8"/>
  <c r="G111" i="8"/>
  <c r="F111" i="8"/>
  <c r="E111" i="8"/>
  <c r="G110" i="8"/>
  <c r="F110" i="8"/>
  <c r="E110" i="8"/>
  <c r="G109" i="8"/>
  <c r="F109" i="8"/>
  <c r="E109" i="8"/>
  <c r="G108" i="8"/>
  <c r="F108" i="8"/>
  <c r="E108" i="8"/>
  <c r="G107" i="8"/>
  <c r="F107" i="8"/>
  <c r="E107" i="8"/>
  <c r="G106" i="8"/>
  <c r="F106" i="8"/>
  <c r="E106" i="8"/>
  <c r="G105" i="8"/>
  <c r="F105" i="8"/>
  <c r="E105" i="8"/>
  <c r="G104" i="8"/>
  <c r="F104" i="8"/>
  <c r="E104" i="8"/>
  <c r="G103" i="8"/>
  <c r="F103" i="8"/>
  <c r="E103" i="8"/>
  <c r="G102" i="8"/>
  <c r="F102" i="8"/>
  <c r="E102" i="8"/>
  <c r="G101" i="8"/>
  <c r="F101" i="8"/>
  <c r="E101" i="8"/>
  <c r="G100" i="8"/>
  <c r="F100" i="8"/>
  <c r="E100" i="8"/>
  <c r="G99" i="8"/>
  <c r="F99" i="8"/>
  <c r="E99" i="8"/>
  <c r="G98" i="8"/>
  <c r="F98" i="8"/>
  <c r="E98" i="8"/>
  <c r="G97" i="8"/>
  <c r="F97" i="8"/>
  <c r="E97" i="8"/>
  <c r="G96" i="8"/>
  <c r="F96" i="8"/>
  <c r="E96" i="8"/>
  <c r="G95" i="8"/>
  <c r="F95" i="8"/>
  <c r="E95" i="8"/>
  <c r="G94" i="8"/>
  <c r="F94" i="8"/>
  <c r="E94" i="8"/>
  <c r="G93" i="8"/>
  <c r="F93" i="8"/>
  <c r="E93" i="8"/>
  <c r="G92" i="8"/>
  <c r="F92" i="8"/>
  <c r="E92" i="8"/>
  <c r="G91" i="8"/>
  <c r="F91" i="8"/>
  <c r="E91" i="8"/>
  <c r="G90" i="8"/>
  <c r="F90" i="8"/>
  <c r="E90" i="8"/>
  <c r="G89" i="8"/>
  <c r="F89" i="8"/>
  <c r="E89" i="8"/>
  <c r="G88" i="8"/>
  <c r="F88" i="8"/>
  <c r="E88" i="8"/>
  <c r="G87" i="8"/>
  <c r="F87" i="8"/>
  <c r="E87" i="8"/>
  <c r="G86" i="8"/>
  <c r="F86" i="8"/>
  <c r="E86" i="8"/>
  <c r="G85" i="8"/>
  <c r="F85" i="8"/>
  <c r="E85" i="8"/>
  <c r="G84" i="8"/>
  <c r="F84" i="8"/>
  <c r="E84" i="8"/>
  <c r="G83" i="8"/>
  <c r="F83" i="8"/>
  <c r="E83" i="8"/>
  <c r="G82" i="8"/>
  <c r="F82" i="8"/>
  <c r="E82" i="8"/>
  <c r="G81" i="8"/>
  <c r="F81" i="8"/>
  <c r="E81" i="8"/>
  <c r="G80" i="8"/>
  <c r="F80" i="8"/>
  <c r="E80" i="8"/>
  <c r="G79" i="8"/>
  <c r="F79" i="8"/>
  <c r="E79" i="8"/>
  <c r="G78" i="8"/>
  <c r="F78" i="8"/>
  <c r="E78" i="8"/>
  <c r="G77" i="8"/>
  <c r="F77" i="8"/>
  <c r="E77" i="8"/>
  <c r="G76" i="8"/>
  <c r="F76" i="8"/>
  <c r="E76" i="8"/>
  <c r="G75" i="8"/>
  <c r="F75" i="8"/>
  <c r="E75" i="8"/>
  <c r="G74" i="8"/>
  <c r="F74" i="8"/>
  <c r="E74" i="8"/>
  <c r="G73" i="8"/>
  <c r="F73" i="8"/>
  <c r="E73" i="8"/>
  <c r="G72" i="8"/>
  <c r="F72" i="8"/>
  <c r="E72" i="8"/>
  <c r="G71" i="8"/>
  <c r="F71" i="8"/>
  <c r="E71" i="8"/>
  <c r="G70" i="8"/>
  <c r="F70" i="8"/>
  <c r="E70" i="8"/>
  <c r="G69" i="8"/>
  <c r="F69" i="8"/>
  <c r="E69" i="8"/>
  <c r="G68" i="8"/>
  <c r="F68" i="8"/>
  <c r="E68" i="8"/>
  <c r="G67" i="8"/>
  <c r="F67" i="8"/>
  <c r="E67" i="8"/>
  <c r="G66" i="8"/>
  <c r="F66" i="8"/>
  <c r="E66" i="8"/>
  <c r="G65" i="8"/>
  <c r="F65" i="8"/>
  <c r="E65" i="8"/>
  <c r="G64" i="8"/>
  <c r="F64" i="8"/>
  <c r="E64" i="8"/>
  <c r="G63" i="8"/>
  <c r="F63" i="8"/>
  <c r="E63" i="8"/>
  <c r="G62" i="8"/>
  <c r="F62" i="8"/>
  <c r="E62" i="8"/>
  <c r="G61" i="8"/>
  <c r="F61" i="8"/>
  <c r="E61" i="8"/>
  <c r="G60" i="8"/>
  <c r="F60" i="8"/>
  <c r="E60" i="8"/>
  <c r="G59" i="8"/>
  <c r="F59" i="8"/>
  <c r="E59" i="8"/>
  <c r="G58" i="8"/>
  <c r="F58" i="8"/>
  <c r="E58" i="8"/>
  <c r="G57" i="8"/>
  <c r="F57" i="8"/>
  <c r="E57" i="8"/>
  <c r="G56" i="8"/>
  <c r="F56" i="8"/>
  <c r="E56" i="8"/>
  <c r="G55" i="8"/>
  <c r="F55" i="8"/>
  <c r="E55" i="8"/>
  <c r="G54" i="8"/>
  <c r="F54" i="8"/>
  <c r="E54" i="8"/>
  <c r="G53" i="8"/>
  <c r="F53" i="8"/>
  <c r="E53" i="8"/>
  <c r="G52" i="8"/>
  <c r="F52" i="8"/>
  <c r="E52" i="8"/>
  <c r="G51" i="8"/>
  <c r="F51" i="8"/>
  <c r="E51" i="8"/>
  <c r="G50" i="8"/>
  <c r="F50" i="8"/>
  <c r="E50" i="8"/>
  <c r="G49" i="8"/>
  <c r="F49" i="8"/>
  <c r="E49" i="8"/>
  <c r="G48" i="8"/>
  <c r="F48" i="8"/>
  <c r="E48" i="8"/>
  <c r="G47" i="8"/>
  <c r="F47" i="8"/>
  <c r="E47" i="8"/>
  <c r="G46" i="8"/>
  <c r="F46" i="8"/>
  <c r="E46" i="8"/>
  <c r="G45" i="8"/>
  <c r="F45" i="8"/>
  <c r="E45" i="8"/>
  <c r="G44" i="8"/>
  <c r="F44" i="8"/>
  <c r="E44" i="8"/>
  <c r="G43" i="8"/>
  <c r="F43" i="8"/>
  <c r="E43" i="8"/>
  <c r="G42" i="8"/>
  <c r="F42" i="8"/>
  <c r="E42" i="8"/>
  <c r="G41" i="8"/>
  <c r="F41" i="8"/>
  <c r="E41" i="8"/>
  <c r="G40" i="8"/>
  <c r="F40" i="8"/>
  <c r="E40" i="8"/>
  <c r="G39" i="8"/>
  <c r="F39" i="8"/>
  <c r="E39" i="8"/>
  <c r="G38" i="8"/>
  <c r="F38" i="8"/>
  <c r="E38" i="8"/>
  <c r="G37" i="8"/>
  <c r="F37" i="8"/>
  <c r="E37" i="8"/>
  <c r="G36" i="8"/>
  <c r="F36" i="8"/>
  <c r="E36" i="8"/>
  <c r="G35" i="8"/>
  <c r="F35" i="8"/>
  <c r="E35" i="8"/>
  <c r="G34" i="8"/>
  <c r="F34" i="8"/>
  <c r="E34" i="8"/>
  <c r="G33" i="8"/>
  <c r="F33" i="8"/>
  <c r="E33" i="8"/>
  <c r="G32" i="8"/>
  <c r="F32" i="8"/>
  <c r="E32" i="8"/>
  <c r="G31" i="8"/>
  <c r="F31" i="8"/>
  <c r="E31" i="8"/>
  <c r="G30" i="8"/>
  <c r="F30" i="8"/>
  <c r="E30" i="8"/>
  <c r="G29" i="8"/>
  <c r="F29" i="8"/>
  <c r="E29" i="8"/>
  <c r="G28" i="8"/>
  <c r="F28" i="8"/>
  <c r="E28" i="8"/>
  <c r="G27" i="8"/>
  <c r="F27" i="8"/>
  <c r="E27" i="8"/>
  <c r="G26" i="8"/>
  <c r="F26" i="8"/>
  <c r="E26" i="8"/>
  <c r="G25" i="8"/>
  <c r="F25" i="8"/>
  <c r="E25" i="8"/>
  <c r="G24" i="8"/>
  <c r="F24" i="8"/>
  <c r="E24" i="8"/>
  <c r="G23" i="8"/>
  <c r="F23" i="8"/>
  <c r="E23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G6" i="8"/>
  <c r="F6" i="8"/>
  <c r="E6" i="8"/>
  <c r="G138" i="9"/>
  <c r="F138" i="9"/>
  <c r="E138" i="9"/>
  <c r="G137" i="9"/>
  <c r="F137" i="9"/>
  <c r="E137" i="9"/>
  <c r="G136" i="9"/>
  <c r="F136" i="9"/>
  <c r="E136" i="9"/>
  <c r="G135" i="9"/>
  <c r="F135" i="9"/>
  <c r="E135" i="9"/>
  <c r="G134" i="9"/>
  <c r="F134" i="9"/>
  <c r="E134" i="9"/>
  <c r="G133" i="9"/>
  <c r="F133" i="9"/>
  <c r="E133" i="9"/>
  <c r="G132" i="9"/>
  <c r="F132" i="9"/>
  <c r="E132" i="9"/>
  <c r="G131" i="9"/>
  <c r="F131" i="9"/>
  <c r="E131" i="9"/>
  <c r="G130" i="9"/>
  <c r="F130" i="9"/>
  <c r="E130" i="9"/>
  <c r="G129" i="9"/>
  <c r="F129" i="9"/>
  <c r="E129" i="9"/>
  <c r="G128" i="9"/>
  <c r="F128" i="9"/>
  <c r="E128" i="9"/>
  <c r="G127" i="9"/>
  <c r="F127" i="9"/>
  <c r="E127" i="9"/>
  <c r="G126" i="9"/>
  <c r="F126" i="9"/>
  <c r="E126" i="9"/>
  <c r="G125" i="9"/>
  <c r="F125" i="9"/>
  <c r="E125" i="9"/>
  <c r="G124" i="9"/>
  <c r="F124" i="9"/>
  <c r="E124" i="9"/>
  <c r="G123" i="9"/>
  <c r="F123" i="9"/>
  <c r="E123" i="9"/>
  <c r="G122" i="9"/>
  <c r="F122" i="9"/>
  <c r="E122" i="9"/>
  <c r="G121" i="9"/>
  <c r="F121" i="9"/>
  <c r="E121" i="9"/>
  <c r="G120" i="9"/>
  <c r="F120" i="9"/>
  <c r="E120" i="9"/>
  <c r="G119" i="9"/>
  <c r="F119" i="9"/>
  <c r="E119" i="9"/>
  <c r="G118" i="9"/>
  <c r="F118" i="9"/>
  <c r="E118" i="9"/>
  <c r="G117" i="9"/>
  <c r="F117" i="9"/>
  <c r="E117" i="9"/>
  <c r="G116" i="9"/>
  <c r="F116" i="9"/>
  <c r="E116" i="9"/>
  <c r="G115" i="9"/>
  <c r="F115" i="9"/>
  <c r="E115" i="9"/>
  <c r="G114" i="9"/>
  <c r="F114" i="9"/>
  <c r="E114" i="9"/>
  <c r="G113" i="9"/>
  <c r="F113" i="9"/>
  <c r="E113" i="9"/>
  <c r="G112" i="9"/>
  <c r="F112" i="9"/>
  <c r="E112" i="9"/>
  <c r="G111" i="9"/>
  <c r="F111" i="9"/>
  <c r="E111" i="9"/>
  <c r="G110" i="9"/>
  <c r="F110" i="9"/>
  <c r="E110" i="9"/>
  <c r="G109" i="9"/>
  <c r="F109" i="9"/>
  <c r="E109" i="9"/>
  <c r="G108" i="9"/>
  <c r="F108" i="9"/>
  <c r="E108" i="9"/>
  <c r="G107" i="9"/>
  <c r="F107" i="9"/>
  <c r="E107" i="9"/>
  <c r="G106" i="9"/>
  <c r="F106" i="9"/>
  <c r="E106" i="9"/>
  <c r="G105" i="9"/>
  <c r="F105" i="9"/>
  <c r="E105" i="9"/>
  <c r="G104" i="9"/>
  <c r="F104" i="9"/>
  <c r="E104" i="9"/>
  <c r="G103" i="9"/>
  <c r="F103" i="9"/>
  <c r="E103" i="9"/>
  <c r="G102" i="9"/>
  <c r="F102" i="9"/>
  <c r="E102" i="9"/>
  <c r="G101" i="9"/>
  <c r="F101" i="9"/>
  <c r="E101" i="9"/>
  <c r="G100" i="9"/>
  <c r="F100" i="9"/>
  <c r="E100" i="9"/>
  <c r="G99" i="9"/>
  <c r="F99" i="9"/>
  <c r="E99" i="9"/>
  <c r="G98" i="9"/>
  <c r="F98" i="9"/>
  <c r="E98" i="9"/>
  <c r="G97" i="9"/>
  <c r="F97" i="9"/>
  <c r="E97" i="9"/>
  <c r="G96" i="9"/>
  <c r="F96" i="9"/>
  <c r="E96" i="9"/>
  <c r="G95" i="9"/>
  <c r="F95" i="9"/>
  <c r="E95" i="9"/>
  <c r="G94" i="9"/>
  <c r="F94" i="9"/>
  <c r="E94" i="9"/>
  <c r="G93" i="9"/>
  <c r="F93" i="9"/>
  <c r="E93" i="9"/>
  <c r="G92" i="9"/>
  <c r="F92" i="9"/>
  <c r="E92" i="9"/>
  <c r="G91" i="9"/>
  <c r="F91" i="9"/>
  <c r="E91" i="9"/>
  <c r="G90" i="9"/>
  <c r="F90" i="9"/>
  <c r="E90" i="9"/>
  <c r="G89" i="9"/>
  <c r="F89" i="9"/>
  <c r="E89" i="9"/>
  <c r="G88" i="9"/>
  <c r="F88" i="9"/>
  <c r="E88" i="9"/>
  <c r="G87" i="9"/>
  <c r="F87" i="9"/>
  <c r="E87" i="9"/>
  <c r="G86" i="9"/>
  <c r="F86" i="9"/>
  <c r="E86" i="9"/>
  <c r="G85" i="9"/>
  <c r="F85" i="9"/>
  <c r="E85" i="9"/>
  <c r="G84" i="9"/>
  <c r="F84" i="9"/>
  <c r="E84" i="9"/>
  <c r="G83" i="9"/>
  <c r="F83" i="9"/>
  <c r="E83" i="9"/>
  <c r="G82" i="9"/>
  <c r="F82" i="9"/>
  <c r="E82" i="9"/>
  <c r="G81" i="9"/>
  <c r="F81" i="9"/>
  <c r="E81" i="9"/>
  <c r="G80" i="9"/>
  <c r="F80" i="9"/>
  <c r="E80" i="9"/>
  <c r="G79" i="9"/>
  <c r="F79" i="9"/>
  <c r="E79" i="9"/>
  <c r="G78" i="9"/>
  <c r="F78" i="9"/>
  <c r="E78" i="9"/>
  <c r="G77" i="9"/>
  <c r="F77" i="9"/>
  <c r="E77" i="9"/>
  <c r="G76" i="9"/>
  <c r="F76" i="9"/>
  <c r="E76" i="9"/>
  <c r="G75" i="9"/>
  <c r="F75" i="9"/>
  <c r="E75" i="9"/>
  <c r="G74" i="9"/>
  <c r="F74" i="9"/>
  <c r="E74" i="9"/>
  <c r="G73" i="9"/>
  <c r="F73" i="9"/>
  <c r="E73" i="9"/>
  <c r="G72" i="9"/>
  <c r="F72" i="9"/>
  <c r="E72" i="9"/>
  <c r="G71" i="9"/>
  <c r="F71" i="9"/>
  <c r="E71" i="9"/>
  <c r="G70" i="9"/>
  <c r="F70" i="9"/>
  <c r="E70" i="9"/>
  <c r="G69" i="9"/>
  <c r="F69" i="9"/>
  <c r="E69" i="9"/>
  <c r="G68" i="9"/>
  <c r="F68" i="9"/>
  <c r="E68" i="9"/>
  <c r="G67" i="9"/>
  <c r="F67" i="9"/>
  <c r="E67" i="9"/>
  <c r="G66" i="9"/>
  <c r="F66" i="9"/>
  <c r="E66" i="9"/>
  <c r="G65" i="9"/>
  <c r="F65" i="9"/>
  <c r="E65" i="9"/>
  <c r="G64" i="9"/>
  <c r="F64" i="9"/>
  <c r="E64" i="9"/>
  <c r="G63" i="9"/>
  <c r="F63" i="9"/>
  <c r="E63" i="9"/>
  <c r="G62" i="9"/>
  <c r="F62" i="9"/>
  <c r="E62" i="9"/>
  <c r="G61" i="9"/>
  <c r="F61" i="9"/>
  <c r="E61" i="9"/>
  <c r="G60" i="9"/>
  <c r="F60" i="9"/>
  <c r="E60" i="9"/>
  <c r="G59" i="9"/>
  <c r="F59" i="9"/>
  <c r="E59" i="9"/>
  <c r="G58" i="9"/>
  <c r="F58" i="9"/>
  <c r="E58" i="9"/>
  <c r="G57" i="9"/>
  <c r="F57" i="9"/>
  <c r="E57" i="9"/>
  <c r="G56" i="9"/>
  <c r="F56" i="9"/>
  <c r="E56" i="9"/>
  <c r="G55" i="9"/>
  <c r="F55" i="9"/>
  <c r="E55" i="9"/>
  <c r="G54" i="9"/>
  <c r="F54" i="9"/>
  <c r="E54" i="9"/>
  <c r="G53" i="9"/>
  <c r="F53" i="9"/>
  <c r="E53" i="9"/>
  <c r="G52" i="9"/>
  <c r="F52" i="9"/>
  <c r="E52" i="9"/>
  <c r="G51" i="9"/>
  <c r="F51" i="9"/>
  <c r="E51" i="9"/>
  <c r="G50" i="9"/>
  <c r="F50" i="9"/>
  <c r="E50" i="9"/>
  <c r="G49" i="9"/>
  <c r="F49" i="9"/>
  <c r="E49" i="9"/>
  <c r="G48" i="9"/>
  <c r="F48" i="9"/>
  <c r="E48" i="9"/>
  <c r="G47" i="9"/>
  <c r="F47" i="9"/>
  <c r="E47" i="9"/>
  <c r="G46" i="9"/>
  <c r="F46" i="9"/>
  <c r="E46" i="9"/>
  <c r="G45" i="9"/>
  <c r="F45" i="9"/>
  <c r="E45" i="9"/>
  <c r="G44" i="9"/>
  <c r="F44" i="9"/>
  <c r="E44" i="9"/>
  <c r="G43" i="9"/>
  <c r="F43" i="9"/>
  <c r="E43" i="9"/>
  <c r="G42" i="9"/>
  <c r="F42" i="9"/>
  <c r="E42" i="9"/>
  <c r="G41" i="9"/>
  <c r="F41" i="9"/>
  <c r="E41" i="9"/>
  <c r="G40" i="9"/>
  <c r="F40" i="9"/>
  <c r="E40" i="9"/>
  <c r="G39" i="9"/>
  <c r="F39" i="9"/>
  <c r="E39" i="9"/>
  <c r="G38" i="9"/>
  <c r="F38" i="9"/>
  <c r="E38" i="9"/>
  <c r="G37" i="9"/>
  <c r="F37" i="9"/>
  <c r="E37" i="9"/>
  <c r="G36" i="9"/>
  <c r="F36" i="9"/>
  <c r="E36" i="9"/>
  <c r="G35" i="9"/>
  <c r="F35" i="9"/>
  <c r="E35" i="9"/>
  <c r="G34" i="9"/>
  <c r="F34" i="9"/>
  <c r="E34" i="9"/>
  <c r="G33" i="9"/>
  <c r="F33" i="9"/>
  <c r="E33" i="9"/>
  <c r="G32" i="9"/>
  <c r="F32" i="9"/>
  <c r="E32" i="9"/>
  <c r="G31" i="9"/>
  <c r="F31" i="9"/>
  <c r="E31" i="9"/>
  <c r="G30" i="9"/>
  <c r="F30" i="9"/>
  <c r="E30" i="9"/>
  <c r="G29" i="9"/>
  <c r="F29" i="9"/>
  <c r="E29" i="9"/>
  <c r="G28" i="9"/>
  <c r="F28" i="9"/>
  <c r="E28" i="9"/>
  <c r="G27" i="9"/>
  <c r="F27" i="9"/>
  <c r="E27" i="9"/>
  <c r="G26" i="9"/>
  <c r="F26" i="9"/>
  <c r="E26" i="9"/>
  <c r="G25" i="9"/>
  <c r="F25" i="9"/>
  <c r="E25" i="9"/>
  <c r="G24" i="9"/>
  <c r="F24" i="9"/>
  <c r="E24" i="9"/>
  <c r="G23" i="9"/>
  <c r="F23" i="9"/>
  <c r="E23" i="9"/>
  <c r="G22" i="9"/>
  <c r="F22" i="9"/>
  <c r="E22" i="9"/>
  <c r="G21" i="9"/>
  <c r="F21" i="9"/>
  <c r="E21" i="9"/>
  <c r="G20" i="9"/>
  <c r="F20" i="9"/>
  <c r="E20" i="9"/>
  <c r="G19" i="9"/>
  <c r="F19" i="9"/>
  <c r="E19" i="9"/>
  <c r="G18" i="9"/>
  <c r="F18" i="9"/>
  <c r="E18" i="9"/>
  <c r="G17" i="9"/>
  <c r="F17" i="9"/>
  <c r="E17" i="9"/>
  <c r="G16" i="9"/>
  <c r="F16" i="9"/>
  <c r="E16" i="9"/>
  <c r="G15" i="9"/>
  <c r="F15" i="9"/>
  <c r="E15" i="9"/>
  <c r="G14" i="9"/>
  <c r="F14" i="9"/>
  <c r="E14" i="9"/>
  <c r="G13" i="9"/>
  <c r="F13" i="9"/>
  <c r="E13" i="9"/>
  <c r="G12" i="9"/>
  <c r="F12" i="9"/>
  <c r="E12" i="9"/>
  <c r="G11" i="9"/>
  <c r="F11" i="9"/>
  <c r="E11" i="9"/>
  <c r="G10" i="9"/>
  <c r="F10" i="9"/>
  <c r="E10" i="9"/>
  <c r="G9" i="9"/>
  <c r="F9" i="9"/>
  <c r="E9" i="9"/>
  <c r="G8" i="9"/>
  <c r="F8" i="9"/>
  <c r="E8" i="9"/>
  <c r="G7" i="9"/>
  <c r="F7" i="9"/>
  <c r="E7" i="9"/>
  <c r="G6" i="9"/>
  <c r="F6" i="9"/>
  <c r="E6" i="9"/>
  <c r="G138" i="10"/>
  <c r="F138" i="10"/>
  <c r="E138" i="10"/>
  <c r="G137" i="10"/>
  <c r="F137" i="10"/>
  <c r="E137" i="10"/>
  <c r="G136" i="10"/>
  <c r="F136" i="10"/>
  <c r="E136" i="10"/>
  <c r="G135" i="10"/>
  <c r="F135" i="10"/>
  <c r="E135" i="10"/>
  <c r="G134" i="10"/>
  <c r="F134" i="10"/>
  <c r="E134" i="10"/>
  <c r="G133" i="10"/>
  <c r="F133" i="10"/>
  <c r="E133" i="10"/>
  <c r="G132" i="10"/>
  <c r="F132" i="10"/>
  <c r="E132" i="10"/>
  <c r="G131" i="10"/>
  <c r="F131" i="10"/>
  <c r="E131" i="10"/>
  <c r="G130" i="10"/>
  <c r="F130" i="10"/>
  <c r="E130" i="10"/>
  <c r="G129" i="10"/>
  <c r="F129" i="10"/>
  <c r="E129" i="10"/>
  <c r="G128" i="10"/>
  <c r="F128" i="10"/>
  <c r="E128" i="10"/>
  <c r="G127" i="10"/>
  <c r="F127" i="10"/>
  <c r="E127" i="10"/>
  <c r="G126" i="10"/>
  <c r="F126" i="10"/>
  <c r="E126" i="10"/>
  <c r="G125" i="10"/>
  <c r="F125" i="10"/>
  <c r="E125" i="10"/>
  <c r="G124" i="10"/>
  <c r="F124" i="10"/>
  <c r="E124" i="10"/>
  <c r="G123" i="10"/>
  <c r="F123" i="10"/>
  <c r="E123" i="10"/>
  <c r="G122" i="10"/>
  <c r="F122" i="10"/>
  <c r="E122" i="10"/>
  <c r="G121" i="10"/>
  <c r="F121" i="10"/>
  <c r="E121" i="10"/>
  <c r="G120" i="10"/>
  <c r="F120" i="10"/>
  <c r="E120" i="10"/>
  <c r="G119" i="10"/>
  <c r="F119" i="10"/>
  <c r="E119" i="10"/>
  <c r="G118" i="10"/>
  <c r="F118" i="10"/>
  <c r="E118" i="10"/>
  <c r="G117" i="10"/>
  <c r="F117" i="10"/>
  <c r="E117" i="10"/>
  <c r="G116" i="10"/>
  <c r="F116" i="10"/>
  <c r="E116" i="10"/>
  <c r="G115" i="10"/>
  <c r="F115" i="10"/>
  <c r="E115" i="10"/>
  <c r="G114" i="10"/>
  <c r="F114" i="10"/>
  <c r="E114" i="10"/>
  <c r="G113" i="10"/>
  <c r="F113" i="10"/>
  <c r="E113" i="10"/>
  <c r="G112" i="10"/>
  <c r="F112" i="10"/>
  <c r="E112" i="10"/>
  <c r="G111" i="10"/>
  <c r="F111" i="10"/>
  <c r="E111" i="10"/>
  <c r="G110" i="10"/>
  <c r="F110" i="10"/>
  <c r="E110" i="10"/>
  <c r="G109" i="10"/>
  <c r="F109" i="10"/>
  <c r="E109" i="10"/>
  <c r="G108" i="10"/>
  <c r="F108" i="10"/>
  <c r="E108" i="10"/>
  <c r="G107" i="10"/>
  <c r="F107" i="10"/>
  <c r="E107" i="10"/>
  <c r="G106" i="10"/>
  <c r="F106" i="10"/>
  <c r="E106" i="10"/>
  <c r="G105" i="10"/>
  <c r="F105" i="10"/>
  <c r="E105" i="10"/>
  <c r="G104" i="10"/>
  <c r="F104" i="10"/>
  <c r="E104" i="10"/>
  <c r="G103" i="10"/>
  <c r="F103" i="10"/>
  <c r="E103" i="10"/>
  <c r="G102" i="10"/>
  <c r="F102" i="10"/>
  <c r="E102" i="10"/>
  <c r="G101" i="10"/>
  <c r="F101" i="10"/>
  <c r="E101" i="10"/>
  <c r="G100" i="10"/>
  <c r="F100" i="10"/>
  <c r="E100" i="10"/>
  <c r="G99" i="10"/>
  <c r="F99" i="10"/>
  <c r="E99" i="10"/>
  <c r="G98" i="10"/>
  <c r="F98" i="10"/>
  <c r="E98" i="10"/>
  <c r="G97" i="10"/>
  <c r="F97" i="10"/>
  <c r="E97" i="10"/>
  <c r="G96" i="10"/>
  <c r="F96" i="10"/>
  <c r="E96" i="10"/>
  <c r="G95" i="10"/>
  <c r="F95" i="10"/>
  <c r="E95" i="10"/>
  <c r="G94" i="10"/>
  <c r="F94" i="10"/>
  <c r="E94" i="10"/>
  <c r="G93" i="10"/>
  <c r="F93" i="10"/>
  <c r="E93" i="10"/>
  <c r="G92" i="10"/>
  <c r="F92" i="10"/>
  <c r="E92" i="10"/>
  <c r="G91" i="10"/>
  <c r="F91" i="10"/>
  <c r="E91" i="10"/>
  <c r="G90" i="10"/>
  <c r="F90" i="10"/>
  <c r="E90" i="10"/>
  <c r="G89" i="10"/>
  <c r="F89" i="10"/>
  <c r="E89" i="10"/>
  <c r="G88" i="10"/>
  <c r="F88" i="10"/>
  <c r="E88" i="10"/>
  <c r="G87" i="10"/>
  <c r="F87" i="10"/>
  <c r="E87" i="10"/>
  <c r="G86" i="10"/>
  <c r="F86" i="10"/>
  <c r="E86" i="10"/>
  <c r="G85" i="10"/>
  <c r="F85" i="10"/>
  <c r="E85" i="10"/>
  <c r="G84" i="10"/>
  <c r="F84" i="10"/>
  <c r="E84" i="10"/>
  <c r="G83" i="10"/>
  <c r="F83" i="10"/>
  <c r="E83" i="10"/>
  <c r="G82" i="10"/>
  <c r="F82" i="10"/>
  <c r="E82" i="10"/>
  <c r="G81" i="10"/>
  <c r="F81" i="10"/>
  <c r="E81" i="10"/>
  <c r="G80" i="10"/>
  <c r="F80" i="10"/>
  <c r="E80" i="10"/>
  <c r="G79" i="10"/>
  <c r="F79" i="10"/>
  <c r="E79" i="10"/>
  <c r="G78" i="10"/>
  <c r="F78" i="10"/>
  <c r="E78" i="10"/>
  <c r="G77" i="10"/>
  <c r="F77" i="10"/>
  <c r="E77" i="10"/>
  <c r="G76" i="10"/>
  <c r="F76" i="10"/>
  <c r="E76" i="10"/>
  <c r="G75" i="10"/>
  <c r="F75" i="10"/>
  <c r="E75" i="10"/>
  <c r="G74" i="10"/>
  <c r="F74" i="10"/>
  <c r="E74" i="10"/>
  <c r="G73" i="10"/>
  <c r="F73" i="10"/>
  <c r="E73" i="10"/>
  <c r="G72" i="10"/>
  <c r="F72" i="10"/>
  <c r="E72" i="10"/>
  <c r="G71" i="10"/>
  <c r="F71" i="10"/>
  <c r="E71" i="10"/>
  <c r="G70" i="10"/>
  <c r="F70" i="10"/>
  <c r="E70" i="10"/>
  <c r="G69" i="10"/>
  <c r="F69" i="10"/>
  <c r="E69" i="10"/>
  <c r="G68" i="10"/>
  <c r="F68" i="10"/>
  <c r="E68" i="10"/>
  <c r="G67" i="10"/>
  <c r="F67" i="10"/>
  <c r="E67" i="10"/>
  <c r="G66" i="10"/>
  <c r="F66" i="10"/>
  <c r="E66" i="10"/>
  <c r="G65" i="10"/>
  <c r="F65" i="10"/>
  <c r="E65" i="10"/>
  <c r="G64" i="10"/>
  <c r="F64" i="10"/>
  <c r="E64" i="10"/>
  <c r="G63" i="10"/>
  <c r="F63" i="10"/>
  <c r="E63" i="10"/>
  <c r="G62" i="10"/>
  <c r="F62" i="10"/>
  <c r="E62" i="10"/>
  <c r="G61" i="10"/>
  <c r="F61" i="10"/>
  <c r="E61" i="10"/>
  <c r="G60" i="10"/>
  <c r="F60" i="10"/>
  <c r="E60" i="10"/>
  <c r="G59" i="10"/>
  <c r="F59" i="10"/>
  <c r="E59" i="10"/>
  <c r="G58" i="10"/>
  <c r="F58" i="10"/>
  <c r="E58" i="10"/>
  <c r="G57" i="10"/>
  <c r="F57" i="10"/>
  <c r="E57" i="10"/>
  <c r="G56" i="10"/>
  <c r="F56" i="10"/>
  <c r="E56" i="10"/>
  <c r="G55" i="10"/>
  <c r="F55" i="10"/>
  <c r="E55" i="10"/>
  <c r="G54" i="10"/>
  <c r="F54" i="10"/>
  <c r="E54" i="10"/>
  <c r="G53" i="10"/>
  <c r="F53" i="10"/>
  <c r="E53" i="10"/>
  <c r="G52" i="10"/>
  <c r="F52" i="10"/>
  <c r="E52" i="10"/>
  <c r="G51" i="10"/>
  <c r="F51" i="10"/>
  <c r="E51" i="10"/>
  <c r="G50" i="10"/>
  <c r="F50" i="10"/>
  <c r="E50" i="10"/>
  <c r="G49" i="10"/>
  <c r="F49" i="10"/>
  <c r="E49" i="10"/>
  <c r="G48" i="10"/>
  <c r="F48" i="10"/>
  <c r="E48" i="10"/>
  <c r="G47" i="10"/>
  <c r="F47" i="10"/>
  <c r="E47" i="10"/>
  <c r="G46" i="10"/>
  <c r="F46" i="10"/>
  <c r="E46" i="10"/>
  <c r="G45" i="10"/>
  <c r="F45" i="10"/>
  <c r="E45" i="10"/>
  <c r="G44" i="10"/>
  <c r="F44" i="10"/>
  <c r="E44" i="10"/>
  <c r="G43" i="10"/>
  <c r="F43" i="10"/>
  <c r="E43" i="10"/>
  <c r="G42" i="10"/>
  <c r="F42" i="10"/>
  <c r="E42" i="10"/>
  <c r="G41" i="10"/>
  <c r="F41" i="10"/>
  <c r="E41" i="10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G33" i="10"/>
  <c r="F33" i="10"/>
  <c r="E33" i="10"/>
  <c r="G32" i="10"/>
  <c r="F32" i="10"/>
  <c r="E32" i="10"/>
  <c r="G31" i="10"/>
  <c r="F31" i="10"/>
  <c r="E31" i="10"/>
  <c r="G30" i="10"/>
  <c r="F30" i="10"/>
  <c r="E30" i="10"/>
  <c r="G29" i="10"/>
  <c r="F29" i="10"/>
  <c r="E29" i="10"/>
  <c r="G28" i="10"/>
  <c r="F28" i="10"/>
  <c r="E28" i="10"/>
  <c r="G27" i="10"/>
  <c r="F27" i="10"/>
  <c r="E27" i="10"/>
  <c r="G26" i="10"/>
  <c r="F26" i="10"/>
  <c r="E26" i="10"/>
  <c r="G25" i="10"/>
  <c r="F25" i="10"/>
  <c r="E25" i="10"/>
  <c r="G24" i="10"/>
  <c r="F24" i="10"/>
  <c r="E24" i="10"/>
  <c r="G23" i="10"/>
  <c r="F23" i="10"/>
  <c r="E23" i="10"/>
  <c r="G22" i="10"/>
  <c r="F22" i="10"/>
  <c r="E22" i="10"/>
  <c r="G21" i="10"/>
  <c r="F21" i="10"/>
  <c r="E21" i="10"/>
  <c r="G20" i="10"/>
  <c r="F20" i="10"/>
  <c r="E20" i="10"/>
  <c r="G19" i="10"/>
  <c r="F19" i="10"/>
  <c r="E19" i="10"/>
  <c r="G18" i="10"/>
  <c r="F18" i="10"/>
  <c r="E18" i="10"/>
  <c r="G17" i="10"/>
  <c r="F17" i="10"/>
  <c r="E17" i="10"/>
  <c r="G16" i="10"/>
  <c r="F16" i="10"/>
  <c r="E16" i="10"/>
  <c r="G15" i="10"/>
  <c r="F15" i="10"/>
  <c r="E15" i="10"/>
  <c r="G14" i="10"/>
  <c r="F14" i="10"/>
  <c r="E14" i="10"/>
  <c r="G13" i="10"/>
  <c r="F13" i="10"/>
  <c r="E13" i="10"/>
  <c r="G12" i="10"/>
  <c r="F12" i="10"/>
  <c r="E12" i="10"/>
  <c r="G11" i="10"/>
  <c r="F11" i="10"/>
  <c r="E11" i="10"/>
  <c r="G10" i="10"/>
  <c r="F10" i="10"/>
  <c r="E10" i="10"/>
  <c r="G9" i="10"/>
  <c r="F9" i="10"/>
  <c r="E9" i="10"/>
  <c r="G8" i="10"/>
  <c r="F8" i="10"/>
  <c r="E8" i="10"/>
  <c r="G7" i="10"/>
  <c r="F7" i="10"/>
  <c r="E7" i="10"/>
  <c r="G6" i="10"/>
  <c r="F6" i="10"/>
  <c r="E6" i="10"/>
  <c r="G138" i="11"/>
  <c r="F138" i="11"/>
  <c r="E138" i="11"/>
  <c r="G137" i="11"/>
  <c r="F137" i="11"/>
  <c r="E137" i="11"/>
  <c r="G136" i="11"/>
  <c r="F136" i="11"/>
  <c r="E136" i="11"/>
  <c r="G135" i="11"/>
  <c r="F135" i="11"/>
  <c r="E135" i="11"/>
  <c r="G134" i="11"/>
  <c r="F134" i="11"/>
  <c r="E134" i="11"/>
  <c r="G133" i="11"/>
  <c r="F133" i="11"/>
  <c r="E133" i="11"/>
  <c r="G132" i="11"/>
  <c r="F132" i="11"/>
  <c r="E132" i="11"/>
  <c r="G131" i="11"/>
  <c r="F131" i="11"/>
  <c r="E131" i="11"/>
  <c r="G130" i="11"/>
  <c r="F130" i="11"/>
  <c r="E130" i="11"/>
  <c r="G129" i="11"/>
  <c r="F129" i="11"/>
  <c r="E129" i="11"/>
  <c r="G128" i="11"/>
  <c r="F128" i="11"/>
  <c r="E128" i="11"/>
  <c r="G127" i="11"/>
  <c r="F127" i="11"/>
  <c r="E127" i="11"/>
  <c r="G126" i="11"/>
  <c r="F126" i="11"/>
  <c r="E126" i="11"/>
  <c r="G125" i="11"/>
  <c r="F125" i="11"/>
  <c r="E125" i="11"/>
  <c r="G124" i="11"/>
  <c r="F124" i="11"/>
  <c r="E124" i="11"/>
  <c r="G123" i="11"/>
  <c r="F123" i="11"/>
  <c r="E123" i="11"/>
  <c r="G122" i="11"/>
  <c r="F122" i="11"/>
  <c r="E122" i="11"/>
  <c r="G121" i="11"/>
  <c r="F121" i="11"/>
  <c r="E121" i="11"/>
  <c r="G120" i="11"/>
  <c r="F120" i="11"/>
  <c r="E120" i="11"/>
  <c r="G119" i="11"/>
  <c r="F119" i="11"/>
  <c r="E119" i="11"/>
  <c r="G118" i="11"/>
  <c r="F118" i="11"/>
  <c r="E118" i="11"/>
  <c r="G117" i="11"/>
  <c r="F117" i="11"/>
  <c r="E117" i="11"/>
  <c r="G116" i="11"/>
  <c r="F116" i="11"/>
  <c r="E116" i="11"/>
  <c r="G115" i="11"/>
  <c r="F115" i="11"/>
  <c r="E115" i="11"/>
  <c r="G114" i="11"/>
  <c r="F114" i="11"/>
  <c r="E114" i="11"/>
  <c r="G113" i="11"/>
  <c r="F113" i="11"/>
  <c r="E113" i="11"/>
  <c r="G112" i="11"/>
  <c r="F112" i="11"/>
  <c r="E112" i="11"/>
  <c r="G111" i="11"/>
  <c r="F111" i="11"/>
  <c r="E111" i="11"/>
  <c r="G110" i="11"/>
  <c r="F110" i="11"/>
  <c r="E110" i="11"/>
  <c r="G109" i="11"/>
  <c r="F109" i="11"/>
  <c r="E109" i="11"/>
  <c r="G108" i="11"/>
  <c r="F108" i="11"/>
  <c r="E108" i="11"/>
  <c r="G107" i="11"/>
  <c r="F107" i="11"/>
  <c r="E107" i="11"/>
  <c r="G106" i="11"/>
  <c r="F106" i="11"/>
  <c r="E106" i="11"/>
  <c r="G105" i="11"/>
  <c r="F105" i="11"/>
  <c r="E105" i="11"/>
  <c r="G104" i="11"/>
  <c r="F104" i="11"/>
  <c r="E104" i="11"/>
  <c r="G103" i="11"/>
  <c r="F103" i="11"/>
  <c r="E103" i="11"/>
  <c r="G102" i="11"/>
  <c r="F102" i="11"/>
  <c r="E102" i="11"/>
  <c r="G101" i="11"/>
  <c r="F101" i="11"/>
  <c r="E101" i="11"/>
  <c r="G100" i="11"/>
  <c r="F100" i="11"/>
  <c r="E100" i="11"/>
  <c r="G99" i="11"/>
  <c r="F99" i="11"/>
  <c r="E99" i="11"/>
  <c r="G98" i="11"/>
  <c r="F98" i="11"/>
  <c r="E98" i="11"/>
  <c r="G97" i="11"/>
  <c r="F97" i="11"/>
  <c r="E97" i="11"/>
  <c r="G96" i="11"/>
  <c r="F96" i="11"/>
  <c r="E96" i="11"/>
  <c r="G95" i="11"/>
  <c r="F95" i="11"/>
  <c r="E95" i="11"/>
  <c r="G94" i="11"/>
  <c r="F94" i="11"/>
  <c r="E94" i="11"/>
  <c r="G93" i="11"/>
  <c r="F93" i="11"/>
  <c r="E93" i="11"/>
  <c r="G92" i="11"/>
  <c r="F92" i="11"/>
  <c r="E92" i="11"/>
  <c r="G91" i="11"/>
  <c r="F91" i="11"/>
  <c r="E91" i="11"/>
  <c r="G90" i="11"/>
  <c r="F90" i="11"/>
  <c r="E90" i="11"/>
  <c r="G89" i="11"/>
  <c r="F89" i="11"/>
  <c r="E89" i="11"/>
  <c r="G88" i="11"/>
  <c r="F88" i="11"/>
  <c r="E88" i="11"/>
  <c r="G87" i="11"/>
  <c r="F87" i="11"/>
  <c r="E87" i="11"/>
  <c r="G86" i="11"/>
  <c r="F86" i="11"/>
  <c r="E86" i="11"/>
  <c r="G85" i="11"/>
  <c r="F85" i="11"/>
  <c r="E85" i="11"/>
  <c r="G84" i="11"/>
  <c r="F84" i="11"/>
  <c r="E84" i="11"/>
  <c r="G83" i="11"/>
  <c r="F83" i="11"/>
  <c r="E83" i="11"/>
  <c r="G82" i="11"/>
  <c r="F82" i="11"/>
  <c r="E82" i="11"/>
  <c r="G81" i="11"/>
  <c r="F81" i="11"/>
  <c r="E81" i="11"/>
  <c r="G80" i="11"/>
  <c r="F80" i="11"/>
  <c r="E80" i="11"/>
  <c r="G79" i="11"/>
  <c r="F79" i="11"/>
  <c r="E79" i="11"/>
  <c r="G78" i="11"/>
  <c r="F78" i="11"/>
  <c r="E78" i="11"/>
  <c r="G77" i="11"/>
  <c r="F77" i="11"/>
  <c r="E77" i="11"/>
  <c r="G76" i="11"/>
  <c r="F76" i="11"/>
  <c r="E76" i="11"/>
  <c r="G75" i="11"/>
  <c r="F75" i="11"/>
  <c r="E75" i="11"/>
  <c r="G74" i="11"/>
  <c r="F74" i="11"/>
  <c r="E74" i="11"/>
  <c r="G73" i="11"/>
  <c r="F73" i="11"/>
  <c r="E73" i="11"/>
  <c r="G72" i="11"/>
  <c r="F72" i="11"/>
  <c r="E72" i="11"/>
  <c r="G71" i="11"/>
  <c r="F71" i="11"/>
  <c r="E71" i="11"/>
  <c r="G70" i="11"/>
  <c r="F70" i="11"/>
  <c r="E70" i="11"/>
  <c r="G69" i="11"/>
  <c r="F69" i="11"/>
  <c r="E69" i="11"/>
  <c r="G68" i="11"/>
  <c r="F68" i="11"/>
  <c r="E68" i="11"/>
  <c r="G67" i="11"/>
  <c r="F67" i="11"/>
  <c r="E67" i="11"/>
  <c r="G66" i="11"/>
  <c r="F66" i="11"/>
  <c r="E66" i="11"/>
  <c r="G65" i="11"/>
  <c r="F65" i="11"/>
  <c r="E65" i="11"/>
  <c r="G64" i="11"/>
  <c r="F64" i="11"/>
  <c r="E64" i="11"/>
  <c r="G63" i="11"/>
  <c r="F63" i="11"/>
  <c r="E63" i="11"/>
  <c r="G62" i="11"/>
  <c r="F62" i="11"/>
  <c r="E62" i="11"/>
  <c r="G61" i="11"/>
  <c r="F61" i="11"/>
  <c r="E61" i="11"/>
  <c r="G60" i="11"/>
  <c r="F60" i="11"/>
  <c r="E60" i="11"/>
  <c r="G59" i="11"/>
  <c r="F59" i="11"/>
  <c r="E59" i="11"/>
  <c r="G58" i="11"/>
  <c r="F58" i="11"/>
  <c r="E58" i="11"/>
  <c r="G57" i="11"/>
  <c r="F57" i="11"/>
  <c r="E57" i="11"/>
  <c r="G56" i="11"/>
  <c r="F56" i="11"/>
  <c r="E56" i="11"/>
  <c r="G55" i="11"/>
  <c r="F55" i="11"/>
  <c r="E55" i="11"/>
  <c r="G54" i="11"/>
  <c r="F54" i="11"/>
  <c r="E54" i="11"/>
  <c r="G53" i="11"/>
  <c r="F53" i="11"/>
  <c r="E53" i="11"/>
  <c r="G52" i="11"/>
  <c r="F52" i="11"/>
  <c r="E52" i="11"/>
  <c r="G51" i="11"/>
  <c r="F51" i="11"/>
  <c r="E51" i="11"/>
  <c r="G50" i="11"/>
  <c r="F50" i="11"/>
  <c r="E50" i="11"/>
  <c r="G49" i="11"/>
  <c r="F49" i="11"/>
  <c r="E49" i="11"/>
  <c r="G48" i="11"/>
  <c r="F48" i="11"/>
  <c r="E48" i="11"/>
  <c r="G47" i="11"/>
  <c r="F47" i="11"/>
  <c r="E47" i="11"/>
  <c r="G46" i="11"/>
  <c r="F46" i="11"/>
  <c r="E46" i="11"/>
  <c r="G45" i="11"/>
  <c r="F45" i="11"/>
  <c r="E45" i="11"/>
  <c r="G44" i="11"/>
  <c r="F44" i="11"/>
  <c r="E44" i="11"/>
  <c r="G43" i="11"/>
  <c r="F43" i="11"/>
  <c r="E43" i="11"/>
  <c r="G42" i="11"/>
  <c r="F42" i="11"/>
  <c r="E42" i="11"/>
  <c r="G41" i="11"/>
  <c r="F41" i="11"/>
  <c r="E41" i="11"/>
  <c r="G40" i="11"/>
  <c r="F40" i="11"/>
  <c r="E40" i="11"/>
  <c r="G39" i="11"/>
  <c r="F39" i="11"/>
  <c r="E39" i="11"/>
  <c r="G38" i="11"/>
  <c r="F38" i="11"/>
  <c r="E38" i="11"/>
  <c r="G37" i="11"/>
  <c r="F37" i="11"/>
  <c r="E37" i="11"/>
  <c r="G36" i="11"/>
  <c r="F36" i="11"/>
  <c r="E36" i="11"/>
  <c r="G35" i="11"/>
  <c r="F35" i="11"/>
  <c r="E35" i="11"/>
  <c r="G34" i="11"/>
  <c r="F34" i="11"/>
  <c r="E34" i="11"/>
  <c r="G33" i="11"/>
  <c r="F33" i="11"/>
  <c r="E33" i="11"/>
  <c r="G32" i="11"/>
  <c r="F32" i="11"/>
  <c r="E32" i="11"/>
  <c r="G31" i="11"/>
  <c r="F31" i="11"/>
  <c r="E31" i="11"/>
  <c r="G30" i="11"/>
  <c r="F30" i="11"/>
  <c r="E30" i="11"/>
  <c r="G29" i="11"/>
  <c r="F29" i="11"/>
  <c r="E29" i="11"/>
  <c r="G28" i="11"/>
  <c r="F28" i="11"/>
  <c r="E28" i="11"/>
  <c r="G27" i="11"/>
  <c r="F27" i="11"/>
  <c r="E27" i="11"/>
  <c r="G26" i="11"/>
  <c r="F26" i="11"/>
  <c r="E26" i="11"/>
  <c r="G25" i="11"/>
  <c r="F25" i="11"/>
  <c r="E25" i="11"/>
  <c r="G24" i="11"/>
  <c r="F24" i="11"/>
  <c r="E24" i="11"/>
  <c r="G23" i="11"/>
  <c r="F23" i="11"/>
  <c r="E23" i="11"/>
  <c r="G22" i="11"/>
  <c r="F22" i="11"/>
  <c r="E22" i="11"/>
  <c r="G21" i="11"/>
  <c r="F21" i="11"/>
  <c r="E21" i="11"/>
  <c r="G20" i="11"/>
  <c r="F20" i="11"/>
  <c r="E20" i="11"/>
  <c r="G19" i="11"/>
  <c r="F19" i="11"/>
  <c r="E19" i="11"/>
  <c r="G18" i="11"/>
  <c r="F18" i="11"/>
  <c r="E18" i="11"/>
  <c r="G17" i="11"/>
  <c r="F17" i="11"/>
  <c r="E17" i="11"/>
  <c r="G16" i="11"/>
  <c r="F16" i="11"/>
  <c r="E16" i="11"/>
  <c r="G15" i="11"/>
  <c r="F15" i="11"/>
  <c r="E15" i="11"/>
  <c r="G14" i="11"/>
  <c r="F14" i="11"/>
  <c r="E14" i="11"/>
  <c r="G13" i="11"/>
  <c r="F13" i="11"/>
  <c r="E13" i="11"/>
  <c r="G12" i="11"/>
  <c r="F12" i="11"/>
  <c r="E12" i="11"/>
  <c r="G11" i="11"/>
  <c r="F11" i="11"/>
  <c r="E11" i="11"/>
  <c r="G10" i="11"/>
  <c r="F10" i="11"/>
  <c r="E10" i="11"/>
  <c r="G9" i="11"/>
  <c r="F9" i="11"/>
  <c r="E9" i="11"/>
  <c r="G8" i="11"/>
  <c r="F8" i="11"/>
  <c r="E8" i="11"/>
  <c r="G7" i="11"/>
  <c r="F7" i="11"/>
  <c r="E7" i="11"/>
  <c r="G6" i="11"/>
  <c r="F6" i="11"/>
  <c r="E6" i="11"/>
  <c r="G138" i="12"/>
  <c r="F138" i="12"/>
  <c r="E138" i="12"/>
  <c r="G137" i="12"/>
  <c r="F137" i="12"/>
  <c r="E137" i="12"/>
  <c r="G136" i="12"/>
  <c r="F136" i="12"/>
  <c r="E136" i="12"/>
  <c r="G135" i="12"/>
  <c r="F135" i="12"/>
  <c r="E135" i="12"/>
  <c r="G134" i="12"/>
  <c r="F134" i="12"/>
  <c r="E134" i="12"/>
  <c r="G133" i="12"/>
  <c r="F133" i="12"/>
  <c r="E133" i="12"/>
  <c r="G132" i="12"/>
  <c r="F132" i="12"/>
  <c r="E132" i="12"/>
  <c r="G131" i="12"/>
  <c r="F131" i="12"/>
  <c r="E131" i="12"/>
  <c r="G130" i="12"/>
  <c r="F130" i="12"/>
  <c r="E130" i="12"/>
  <c r="G129" i="12"/>
  <c r="F129" i="12"/>
  <c r="E129" i="12"/>
  <c r="G128" i="12"/>
  <c r="F128" i="12"/>
  <c r="E128" i="12"/>
  <c r="G127" i="12"/>
  <c r="F127" i="12"/>
  <c r="E127" i="12"/>
  <c r="G126" i="12"/>
  <c r="F126" i="12"/>
  <c r="E126" i="12"/>
  <c r="G125" i="12"/>
  <c r="F125" i="12"/>
  <c r="E125" i="12"/>
  <c r="G124" i="12"/>
  <c r="F124" i="12"/>
  <c r="E124" i="12"/>
  <c r="G123" i="12"/>
  <c r="F123" i="12"/>
  <c r="E123" i="12"/>
  <c r="G122" i="12"/>
  <c r="F122" i="12"/>
  <c r="E122" i="12"/>
  <c r="G121" i="12"/>
  <c r="F121" i="12"/>
  <c r="E121" i="12"/>
  <c r="G120" i="12"/>
  <c r="F120" i="12"/>
  <c r="E120" i="12"/>
  <c r="G119" i="12"/>
  <c r="F119" i="12"/>
  <c r="E119" i="12"/>
  <c r="G118" i="12"/>
  <c r="F118" i="12"/>
  <c r="E118" i="12"/>
  <c r="G117" i="12"/>
  <c r="F117" i="12"/>
  <c r="E117" i="12"/>
  <c r="G116" i="12"/>
  <c r="F116" i="12"/>
  <c r="E116" i="12"/>
  <c r="G115" i="12"/>
  <c r="F115" i="12"/>
  <c r="E115" i="12"/>
  <c r="G114" i="12"/>
  <c r="F114" i="12"/>
  <c r="E114" i="12"/>
  <c r="G113" i="12"/>
  <c r="F113" i="12"/>
  <c r="E113" i="12"/>
  <c r="G112" i="12"/>
  <c r="F112" i="12"/>
  <c r="E112" i="12"/>
  <c r="G111" i="12"/>
  <c r="F111" i="12"/>
  <c r="E111" i="12"/>
  <c r="G110" i="12"/>
  <c r="F110" i="12"/>
  <c r="E110" i="12"/>
  <c r="G109" i="12"/>
  <c r="F109" i="12"/>
  <c r="E109" i="12"/>
  <c r="G108" i="12"/>
  <c r="F108" i="12"/>
  <c r="E108" i="12"/>
  <c r="G107" i="12"/>
  <c r="F107" i="12"/>
  <c r="E107" i="12"/>
  <c r="G106" i="12"/>
  <c r="F106" i="12"/>
  <c r="E106" i="12"/>
  <c r="G105" i="12"/>
  <c r="F105" i="12"/>
  <c r="E105" i="12"/>
  <c r="G104" i="12"/>
  <c r="F104" i="12"/>
  <c r="E104" i="12"/>
  <c r="G103" i="12"/>
  <c r="F103" i="12"/>
  <c r="E103" i="12"/>
  <c r="G102" i="12"/>
  <c r="F102" i="12"/>
  <c r="E102" i="12"/>
  <c r="G101" i="12"/>
  <c r="F101" i="12"/>
  <c r="E101" i="12"/>
  <c r="G100" i="12"/>
  <c r="F100" i="12"/>
  <c r="E100" i="12"/>
  <c r="G99" i="12"/>
  <c r="F99" i="12"/>
  <c r="E99" i="12"/>
  <c r="G98" i="12"/>
  <c r="F98" i="12"/>
  <c r="E98" i="12"/>
  <c r="G97" i="12"/>
  <c r="F97" i="12"/>
  <c r="E97" i="12"/>
  <c r="G96" i="12"/>
  <c r="F96" i="12"/>
  <c r="E96" i="12"/>
  <c r="G95" i="12"/>
  <c r="F95" i="12"/>
  <c r="E95" i="12"/>
  <c r="G94" i="12"/>
  <c r="F94" i="12"/>
  <c r="E94" i="12"/>
  <c r="G93" i="12"/>
  <c r="F93" i="12"/>
  <c r="E93" i="12"/>
  <c r="G92" i="12"/>
  <c r="F92" i="12"/>
  <c r="E92" i="12"/>
  <c r="G91" i="12"/>
  <c r="F91" i="12"/>
  <c r="E91" i="12"/>
  <c r="G90" i="12"/>
  <c r="F90" i="12"/>
  <c r="E90" i="12"/>
  <c r="G89" i="12"/>
  <c r="F89" i="12"/>
  <c r="E89" i="12"/>
  <c r="G88" i="12"/>
  <c r="F88" i="12"/>
  <c r="E88" i="12"/>
  <c r="G87" i="12"/>
  <c r="F87" i="12"/>
  <c r="E87" i="12"/>
  <c r="G86" i="12"/>
  <c r="F86" i="12"/>
  <c r="E86" i="12"/>
  <c r="G85" i="12"/>
  <c r="F85" i="12"/>
  <c r="E85" i="12"/>
  <c r="G84" i="12"/>
  <c r="F84" i="12"/>
  <c r="E84" i="12"/>
  <c r="G83" i="12"/>
  <c r="F83" i="12"/>
  <c r="E83" i="12"/>
  <c r="G82" i="12"/>
  <c r="F82" i="12"/>
  <c r="E82" i="12"/>
  <c r="G81" i="12"/>
  <c r="F81" i="12"/>
  <c r="E81" i="12"/>
  <c r="G80" i="12"/>
  <c r="F80" i="12"/>
  <c r="E80" i="12"/>
  <c r="G79" i="12"/>
  <c r="F79" i="12"/>
  <c r="E79" i="12"/>
  <c r="G78" i="12"/>
  <c r="F78" i="12"/>
  <c r="E78" i="12"/>
  <c r="G77" i="12"/>
  <c r="F77" i="12"/>
  <c r="E77" i="12"/>
  <c r="G76" i="12"/>
  <c r="F76" i="12"/>
  <c r="E76" i="12"/>
  <c r="G75" i="12"/>
  <c r="F75" i="12"/>
  <c r="E75" i="12"/>
  <c r="G74" i="12"/>
  <c r="F74" i="12"/>
  <c r="E74" i="12"/>
  <c r="G73" i="12"/>
  <c r="F73" i="12"/>
  <c r="E73" i="12"/>
  <c r="G72" i="12"/>
  <c r="F72" i="12"/>
  <c r="E72" i="12"/>
  <c r="G71" i="12"/>
  <c r="F71" i="12"/>
  <c r="E71" i="12"/>
  <c r="G70" i="12"/>
  <c r="F70" i="12"/>
  <c r="E70" i="12"/>
  <c r="G69" i="12"/>
  <c r="F69" i="12"/>
  <c r="E69" i="12"/>
  <c r="G68" i="12"/>
  <c r="F68" i="12"/>
  <c r="E68" i="12"/>
  <c r="G67" i="12"/>
  <c r="F67" i="12"/>
  <c r="E67" i="12"/>
  <c r="G66" i="12"/>
  <c r="F66" i="12"/>
  <c r="E66" i="12"/>
  <c r="G65" i="12"/>
  <c r="F65" i="12"/>
  <c r="E65" i="12"/>
  <c r="G64" i="12"/>
  <c r="F64" i="12"/>
  <c r="E64" i="12"/>
  <c r="G63" i="12"/>
  <c r="F63" i="12"/>
  <c r="E63" i="12"/>
  <c r="G62" i="12"/>
  <c r="F62" i="12"/>
  <c r="E62" i="12"/>
  <c r="G61" i="12"/>
  <c r="F61" i="12"/>
  <c r="E61" i="12"/>
  <c r="G60" i="12"/>
  <c r="F60" i="12"/>
  <c r="E60" i="12"/>
  <c r="G59" i="12"/>
  <c r="F59" i="12"/>
  <c r="E59" i="12"/>
  <c r="G58" i="12"/>
  <c r="F58" i="12"/>
  <c r="E58" i="12"/>
  <c r="G57" i="12"/>
  <c r="F57" i="12"/>
  <c r="E57" i="12"/>
  <c r="G56" i="12"/>
  <c r="F56" i="12"/>
  <c r="E56" i="12"/>
  <c r="G55" i="12"/>
  <c r="F55" i="12"/>
  <c r="E55" i="12"/>
  <c r="G54" i="12"/>
  <c r="F54" i="12"/>
  <c r="E54" i="12"/>
  <c r="G53" i="12"/>
  <c r="F53" i="12"/>
  <c r="E53" i="12"/>
  <c r="G52" i="12"/>
  <c r="F52" i="12"/>
  <c r="E52" i="12"/>
  <c r="G51" i="12"/>
  <c r="F51" i="12"/>
  <c r="E51" i="12"/>
  <c r="G50" i="12"/>
  <c r="F50" i="12"/>
  <c r="E50" i="12"/>
  <c r="G49" i="12"/>
  <c r="F49" i="12"/>
  <c r="E49" i="12"/>
  <c r="G48" i="12"/>
  <c r="F48" i="12"/>
  <c r="E48" i="12"/>
  <c r="G47" i="12"/>
  <c r="F47" i="12"/>
  <c r="E47" i="12"/>
  <c r="G46" i="12"/>
  <c r="F46" i="12"/>
  <c r="E46" i="12"/>
  <c r="G45" i="12"/>
  <c r="F45" i="12"/>
  <c r="E45" i="12"/>
  <c r="G44" i="12"/>
  <c r="F44" i="12"/>
  <c r="E44" i="12"/>
  <c r="G43" i="12"/>
  <c r="F43" i="12"/>
  <c r="E43" i="12"/>
  <c r="G42" i="12"/>
  <c r="F42" i="12"/>
  <c r="E42" i="12"/>
  <c r="G41" i="12"/>
  <c r="F41" i="12"/>
  <c r="E41" i="12"/>
  <c r="G40" i="12"/>
  <c r="F40" i="12"/>
  <c r="E40" i="12"/>
  <c r="G39" i="12"/>
  <c r="F39" i="12"/>
  <c r="E39" i="12"/>
  <c r="G38" i="12"/>
  <c r="F38" i="12"/>
  <c r="E38" i="12"/>
  <c r="G37" i="12"/>
  <c r="F37" i="12"/>
  <c r="E37" i="12"/>
  <c r="G36" i="12"/>
  <c r="F36" i="12"/>
  <c r="E36" i="12"/>
  <c r="G35" i="12"/>
  <c r="F35" i="12"/>
  <c r="E35" i="12"/>
  <c r="G34" i="12"/>
  <c r="F34" i="12"/>
  <c r="E34" i="12"/>
  <c r="G33" i="12"/>
  <c r="F33" i="12"/>
  <c r="E33" i="12"/>
  <c r="G32" i="12"/>
  <c r="F32" i="12"/>
  <c r="E32" i="12"/>
  <c r="G31" i="12"/>
  <c r="F31" i="12"/>
  <c r="E31" i="12"/>
  <c r="G30" i="12"/>
  <c r="F30" i="12"/>
  <c r="E30" i="12"/>
  <c r="G29" i="12"/>
  <c r="F29" i="12"/>
  <c r="E29" i="12"/>
  <c r="G28" i="12"/>
  <c r="F28" i="12"/>
  <c r="E28" i="12"/>
  <c r="G27" i="12"/>
  <c r="F27" i="12"/>
  <c r="E27" i="12"/>
  <c r="G26" i="12"/>
  <c r="F26" i="12"/>
  <c r="E26" i="12"/>
  <c r="G25" i="12"/>
  <c r="F25" i="12"/>
  <c r="E25" i="12"/>
  <c r="G24" i="12"/>
  <c r="F24" i="12"/>
  <c r="E24" i="12"/>
  <c r="G23" i="12"/>
  <c r="F23" i="12"/>
  <c r="E23" i="12"/>
  <c r="G22" i="12"/>
  <c r="F22" i="12"/>
  <c r="E22" i="12"/>
  <c r="G21" i="12"/>
  <c r="F21" i="12"/>
  <c r="E21" i="12"/>
  <c r="G20" i="12"/>
  <c r="F20" i="12"/>
  <c r="E20" i="12"/>
  <c r="G19" i="12"/>
  <c r="F19" i="12"/>
  <c r="E19" i="12"/>
  <c r="G18" i="12"/>
  <c r="F18" i="12"/>
  <c r="E18" i="12"/>
  <c r="G17" i="12"/>
  <c r="F17" i="12"/>
  <c r="E17" i="12"/>
  <c r="G16" i="12"/>
  <c r="F16" i="12"/>
  <c r="E16" i="12"/>
  <c r="G15" i="12"/>
  <c r="F15" i="12"/>
  <c r="E15" i="12"/>
  <c r="G14" i="12"/>
  <c r="F14" i="12"/>
  <c r="E14" i="12"/>
  <c r="G13" i="12"/>
  <c r="F13" i="12"/>
  <c r="E13" i="12"/>
  <c r="G12" i="12"/>
  <c r="F12" i="12"/>
  <c r="E12" i="12"/>
  <c r="G11" i="12"/>
  <c r="F11" i="12"/>
  <c r="E11" i="12"/>
  <c r="G10" i="12"/>
  <c r="F10" i="12"/>
  <c r="E10" i="12"/>
  <c r="G9" i="12"/>
  <c r="F9" i="12"/>
  <c r="E9" i="12"/>
  <c r="G8" i="12"/>
  <c r="F8" i="12"/>
  <c r="E8" i="12"/>
  <c r="G7" i="12"/>
  <c r="F7" i="12"/>
  <c r="E7" i="12"/>
  <c r="G6" i="12"/>
  <c r="F6" i="12"/>
  <c r="E6" i="12"/>
  <c r="G138" i="15"/>
  <c r="F138" i="15"/>
  <c r="E138" i="15"/>
  <c r="G137" i="15"/>
  <c r="F137" i="15"/>
  <c r="E137" i="15"/>
  <c r="G136" i="15"/>
  <c r="F136" i="15"/>
  <c r="E136" i="15"/>
  <c r="G135" i="15"/>
  <c r="F135" i="15"/>
  <c r="E135" i="15"/>
  <c r="G134" i="15"/>
  <c r="F134" i="15"/>
  <c r="E134" i="15"/>
  <c r="G133" i="15"/>
  <c r="F133" i="15"/>
  <c r="E133" i="15"/>
  <c r="G132" i="15"/>
  <c r="F132" i="15"/>
  <c r="E132" i="15"/>
  <c r="G131" i="15"/>
  <c r="F131" i="15"/>
  <c r="E131" i="15"/>
  <c r="G130" i="15"/>
  <c r="F130" i="15"/>
  <c r="E130" i="15"/>
  <c r="G129" i="15"/>
  <c r="F129" i="15"/>
  <c r="E129" i="15"/>
  <c r="G128" i="15"/>
  <c r="F128" i="15"/>
  <c r="E128" i="15"/>
  <c r="G127" i="15"/>
  <c r="F127" i="15"/>
  <c r="E127" i="15"/>
  <c r="G126" i="15"/>
  <c r="F126" i="15"/>
  <c r="E126" i="15"/>
  <c r="G125" i="15"/>
  <c r="F125" i="15"/>
  <c r="E125" i="15"/>
  <c r="G124" i="15"/>
  <c r="F124" i="15"/>
  <c r="E124" i="15"/>
  <c r="G123" i="15"/>
  <c r="F123" i="15"/>
  <c r="E123" i="15"/>
  <c r="G122" i="15"/>
  <c r="F122" i="15"/>
  <c r="E122" i="15"/>
  <c r="G121" i="15"/>
  <c r="F121" i="15"/>
  <c r="E121" i="15"/>
  <c r="G120" i="15"/>
  <c r="F120" i="15"/>
  <c r="E120" i="15"/>
  <c r="G119" i="15"/>
  <c r="F119" i="15"/>
  <c r="E119" i="15"/>
  <c r="G118" i="15"/>
  <c r="F118" i="15"/>
  <c r="E118" i="15"/>
  <c r="G117" i="15"/>
  <c r="F117" i="15"/>
  <c r="E117" i="15"/>
  <c r="G116" i="15"/>
  <c r="F116" i="15"/>
  <c r="E116" i="15"/>
  <c r="G115" i="15"/>
  <c r="F115" i="15"/>
  <c r="E115" i="15"/>
  <c r="G114" i="15"/>
  <c r="F114" i="15"/>
  <c r="E114" i="15"/>
  <c r="G113" i="15"/>
  <c r="F113" i="15"/>
  <c r="E113" i="15"/>
  <c r="G112" i="15"/>
  <c r="F112" i="15"/>
  <c r="E112" i="15"/>
  <c r="G111" i="15"/>
  <c r="F111" i="15"/>
  <c r="E111" i="15"/>
  <c r="G110" i="15"/>
  <c r="F110" i="15"/>
  <c r="E110" i="15"/>
  <c r="G109" i="15"/>
  <c r="F109" i="15"/>
  <c r="E109" i="15"/>
  <c r="G108" i="15"/>
  <c r="F108" i="15"/>
  <c r="E108" i="15"/>
  <c r="G107" i="15"/>
  <c r="F107" i="15"/>
  <c r="E107" i="15"/>
  <c r="G106" i="15"/>
  <c r="F106" i="15"/>
  <c r="E106" i="15"/>
  <c r="G105" i="15"/>
  <c r="F105" i="15"/>
  <c r="E105" i="15"/>
  <c r="G104" i="15"/>
  <c r="F104" i="15"/>
  <c r="E104" i="15"/>
  <c r="G103" i="15"/>
  <c r="F103" i="15"/>
  <c r="E103" i="15"/>
  <c r="G102" i="15"/>
  <c r="F102" i="15"/>
  <c r="E102" i="15"/>
  <c r="G101" i="15"/>
  <c r="F101" i="15"/>
  <c r="E101" i="15"/>
  <c r="G100" i="15"/>
  <c r="F100" i="15"/>
  <c r="E100" i="15"/>
  <c r="G99" i="15"/>
  <c r="F99" i="15"/>
  <c r="E99" i="15"/>
  <c r="G98" i="15"/>
  <c r="F98" i="15"/>
  <c r="E98" i="15"/>
  <c r="G97" i="15"/>
  <c r="F97" i="15"/>
  <c r="E97" i="15"/>
  <c r="G96" i="15"/>
  <c r="F96" i="15"/>
  <c r="E96" i="15"/>
  <c r="G95" i="15"/>
  <c r="F95" i="15"/>
  <c r="E95" i="15"/>
  <c r="G94" i="15"/>
  <c r="F94" i="15"/>
  <c r="E94" i="15"/>
  <c r="G93" i="15"/>
  <c r="F93" i="15"/>
  <c r="E93" i="15"/>
  <c r="G92" i="15"/>
  <c r="F92" i="15"/>
  <c r="E92" i="15"/>
  <c r="G91" i="15"/>
  <c r="F91" i="15"/>
  <c r="E91" i="15"/>
  <c r="G90" i="15"/>
  <c r="F90" i="15"/>
  <c r="E90" i="15"/>
  <c r="G89" i="15"/>
  <c r="F89" i="15"/>
  <c r="E89" i="15"/>
  <c r="G88" i="15"/>
  <c r="F88" i="15"/>
  <c r="E88" i="15"/>
  <c r="G87" i="15"/>
  <c r="F87" i="15"/>
  <c r="E87" i="15"/>
  <c r="G86" i="15"/>
  <c r="F86" i="15"/>
  <c r="E86" i="15"/>
  <c r="G85" i="15"/>
  <c r="F85" i="15"/>
  <c r="E85" i="15"/>
  <c r="G84" i="15"/>
  <c r="F84" i="15"/>
  <c r="E84" i="15"/>
  <c r="G83" i="15"/>
  <c r="F83" i="15"/>
  <c r="E83" i="15"/>
  <c r="G82" i="15"/>
  <c r="F82" i="15"/>
  <c r="E82" i="15"/>
  <c r="G81" i="15"/>
  <c r="F81" i="15"/>
  <c r="E81" i="15"/>
  <c r="G80" i="15"/>
  <c r="F80" i="15"/>
  <c r="E80" i="15"/>
  <c r="G79" i="15"/>
  <c r="F79" i="15"/>
  <c r="E79" i="15"/>
  <c r="G78" i="15"/>
  <c r="F78" i="15"/>
  <c r="E78" i="15"/>
  <c r="G77" i="15"/>
  <c r="F77" i="15"/>
  <c r="E77" i="15"/>
  <c r="G76" i="15"/>
  <c r="F76" i="15"/>
  <c r="E76" i="15"/>
  <c r="G75" i="15"/>
  <c r="F75" i="15"/>
  <c r="E75" i="15"/>
  <c r="G74" i="15"/>
  <c r="F74" i="15"/>
  <c r="E74" i="15"/>
  <c r="G73" i="15"/>
  <c r="F73" i="15"/>
  <c r="E73" i="15"/>
  <c r="G72" i="15"/>
  <c r="F72" i="15"/>
  <c r="E72" i="15"/>
  <c r="G71" i="15"/>
  <c r="F71" i="15"/>
  <c r="E71" i="15"/>
  <c r="G70" i="15"/>
  <c r="F70" i="15"/>
  <c r="E70" i="15"/>
  <c r="G69" i="15"/>
  <c r="F69" i="15"/>
  <c r="E69" i="15"/>
  <c r="G68" i="15"/>
  <c r="F68" i="15"/>
  <c r="E68" i="15"/>
  <c r="G67" i="15"/>
  <c r="F67" i="15"/>
  <c r="E67" i="15"/>
  <c r="G66" i="15"/>
  <c r="F66" i="15"/>
  <c r="E66" i="15"/>
  <c r="G65" i="15"/>
  <c r="F65" i="15"/>
  <c r="E65" i="15"/>
  <c r="G64" i="15"/>
  <c r="F64" i="15"/>
  <c r="E64" i="15"/>
  <c r="G63" i="15"/>
  <c r="F63" i="15"/>
  <c r="E63" i="15"/>
  <c r="G62" i="15"/>
  <c r="F62" i="15"/>
  <c r="E62" i="15"/>
  <c r="G61" i="15"/>
  <c r="F61" i="15"/>
  <c r="E61" i="15"/>
  <c r="G60" i="15"/>
  <c r="F60" i="15"/>
  <c r="E60" i="15"/>
  <c r="G59" i="15"/>
  <c r="F59" i="15"/>
  <c r="E59" i="15"/>
  <c r="G58" i="15"/>
  <c r="F58" i="15"/>
  <c r="E58" i="15"/>
  <c r="G57" i="15"/>
  <c r="F57" i="15"/>
  <c r="E57" i="15"/>
  <c r="G56" i="15"/>
  <c r="F56" i="15"/>
  <c r="E56" i="15"/>
  <c r="G55" i="15"/>
  <c r="F55" i="15"/>
  <c r="E55" i="15"/>
  <c r="G54" i="15"/>
  <c r="F54" i="15"/>
  <c r="E54" i="15"/>
  <c r="G53" i="15"/>
  <c r="F53" i="15"/>
  <c r="E53" i="15"/>
  <c r="G52" i="15"/>
  <c r="F52" i="15"/>
  <c r="E52" i="15"/>
  <c r="G51" i="15"/>
  <c r="F51" i="15"/>
  <c r="E51" i="15"/>
  <c r="G50" i="15"/>
  <c r="F50" i="15"/>
  <c r="E50" i="15"/>
  <c r="G49" i="15"/>
  <c r="F49" i="15"/>
  <c r="E49" i="15"/>
  <c r="G48" i="15"/>
  <c r="F48" i="15"/>
  <c r="E48" i="15"/>
  <c r="G47" i="15"/>
  <c r="F47" i="15"/>
  <c r="E47" i="15"/>
  <c r="G46" i="15"/>
  <c r="F46" i="15"/>
  <c r="E46" i="15"/>
  <c r="G45" i="15"/>
  <c r="F45" i="15"/>
  <c r="E45" i="15"/>
  <c r="G44" i="15"/>
  <c r="F44" i="15"/>
  <c r="E44" i="15"/>
  <c r="G43" i="15"/>
  <c r="F43" i="15"/>
  <c r="E43" i="15"/>
  <c r="G42" i="15"/>
  <c r="F42" i="15"/>
  <c r="E42" i="15"/>
  <c r="G41" i="15"/>
  <c r="F41" i="15"/>
  <c r="E41" i="15"/>
  <c r="G40" i="15"/>
  <c r="F40" i="15"/>
  <c r="E40" i="15"/>
  <c r="G39" i="15"/>
  <c r="F39" i="15"/>
  <c r="E39" i="15"/>
  <c r="G38" i="15"/>
  <c r="F38" i="15"/>
  <c r="E38" i="15"/>
  <c r="G37" i="15"/>
  <c r="F37" i="15"/>
  <c r="E37" i="15"/>
  <c r="G36" i="15"/>
  <c r="F36" i="15"/>
  <c r="E36" i="15"/>
  <c r="G35" i="15"/>
  <c r="F35" i="15"/>
  <c r="E35" i="15"/>
  <c r="G34" i="15"/>
  <c r="F34" i="15"/>
  <c r="E34" i="15"/>
  <c r="G33" i="15"/>
  <c r="F33" i="15"/>
  <c r="E33" i="15"/>
  <c r="G32" i="15"/>
  <c r="F32" i="15"/>
  <c r="E32" i="15"/>
  <c r="G31" i="15"/>
  <c r="F31" i="15"/>
  <c r="E31" i="15"/>
  <c r="G30" i="15"/>
  <c r="F30" i="15"/>
  <c r="E30" i="15"/>
  <c r="G29" i="15"/>
  <c r="F29" i="15"/>
  <c r="E29" i="15"/>
  <c r="G28" i="15"/>
  <c r="F28" i="15"/>
  <c r="E28" i="15"/>
  <c r="G27" i="15"/>
  <c r="F27" i="15"/>
  <c r="E27" i="15"/>
  <c r="G26" i="15"/>
  <c r="F26" i="15"/>
  <c r="E26" i="15"/>
  <c r="G25" i="15"/>
  <c r="F25" i="15"/>
  <c r="E25" i="15"/>
  <c r="G24" i="15"/>
  <c r="F24" i="15"/>
  <c r="E24" i="15"/>
  <c r="G23" i="15"/>
  <c r="F23" i="15"/>
  <c r="E23" i="15"/>
  <c r="G22" i="15"/>
  <c r="F22" i="15"/>
  <c r="E22" i="15"/>
  <c r="G21" i="15"/>
  <c r="F21" i="15"/>
  <c r="E21" i="15"/>
  <c r="G20" i="15"/>
  <c r="F20" i="15"/>
  <c r="E20" i="15"/>
  <c r="G19" i="15"/>
  <c r="F19" i="15"/>
  <c r="E19" i="15"/>
  <c r="G18" i="15"/>
  <c r="F18" i="15"/>
  <c r="E18" i="15"/>
  <c r="G17" i="15"/>
  <c r="F17" i="15"/>
  <c r="E17" i="15"/>
  <c r="G16" i="15"/>
  <c r="F16" i="15"/>
  <c r="E16" i="15"/>
  <c r="G15" i="15"/>
  <c r="F15" i="15"/>
  <c r="E15" i="15"/>
  <c r="G14" i="15"/>
  <c r="F14" i="15"/>
  <c r="E14" i="15"/>
  <c r="G13" i="15"/>
  <c r="F13" i="15"/>
  <c r="E13" i="15"/>
  <c r="G12" i="15"/>
  <c r="F12" i="15"/>
  <c r="E12" i="15"/>
  <c r="G11" i="15"/>
  <c r="F11" i="15"/>
  <c r="E11" i="15"/>
  <c r="G10" i="15"/>
  <c r="F10" i="15"/>
  <c r="E10" i="15"/>
  <c r="G9" i="15"/>
  <c r="F9" i="15"/>
  <c r="E9" i="15"/>
  <c r="G8" i="15"/>
  <c r="F8" i="15"/>
  <c r="E8" i="15"/>
  <c r="G7" i="15"/>
  <c r="F7" i="15"/>
  <c r="E7" i="15"/>
  <c r="G6" i="15"/>
  <c r="F6" i="15"/>
  <c r="E6" i="15"/>
  <c r="G138" i="16"/>
  <c r="F138" i="16"/>
  <c r="E138" i="16"/>
  <c r="G137" i="16"/>
  <c r="F137" i="16"/>
  <c r="E137" i="16"/>
  <c r="G136" i="16"/>
  <c r="F136" i="16"/>
  <c r="E136" i="16"/>
  <c r="G135" i="16"/>
  <c r="F135" i="16"/>
  <c r="E135" i="16"/>
  <c r="G134" i="16"/>
  <c r="F134" i="16"/>
  <c r="E134" i="16"/>
  <c r="G133" i="16"/>
  <c r="F133" i="16"/>
  <c r="E133" i="16"/>
  <c r="G132" i="16"/>
  <c r="F132" i="16"/>
  <c r="E132" i="16"/>
  <c r="G131" i="16"/>
  <c r="F131" i="16"/>
  <c r="E131" i="16"/>
  <c r="G130" i="16"/>
  <c r="F130" i="16"/>
  <c r="E130" i="16"/>
  <c r="G129" i="16"/>
  <c r="F129" i="16"/>
  <c r="E129" i="16"/>
  <c r="G128" i="16"/>
  <c r="F128" i="16"/>
  <c r="E128" i="16"/>
  <c r="G127" i="16"/>
  <c r="F127" i="16"/>
  <c r="E127" i="16"/>
  <c r="G126" i="16"/>
  <c r="F126" i="16"/>
  <c r="E126" i="16"/>
  <c r="G125" i="16"/>
  <c r="F125" i="16"/>
  <c r="E125" i="16"/>
  <c r="G124" i="16"/>
  <c r="F124" i="16"/>
  <c r="E124" i="16"/>
  <c r="G123" i="16"/>
  <c r="F123" i="16"/>
  <c r="E123" i="16"/>
  <c r="G122" i="16"/>
  <c r="F122" i="16"/>
  <c r="E122" i="16"/>
  <c r="G121" i="16"/>
  <c r="F121" i="16"/>
  <c r="E121" i="16"/>
  <c r="G120" i="16"/>
  <c r="F120" i="16"/>
  <c r="E120" i="16"/>
  <c r="G119" i="16"/>
  <c r="F119" i="16"/>
  <c r="E119" i="16"/>
  <c r="G118" i="16"/>
  <c r="F118" i="16"/>
  <c r="E118" i="16"/>
  <c r="G117" i="16"/>
  <c r="F117" i="16"/>
  <c r="E117" i="16"/>
  <c r="G116" i="16"/>
  <c r="F116" i="16"/>
  <c r="E116" i="16"/>
  <c r="G115" i="16"/>
  <c r="F115" i="16"/>
  <c r="E115" i="16"/>
  <c r="G114" i="16"/>
  <c r="F114" i="16"/>
  <c r="E114" i="16"/>
  <c r="G113" i="16"/>
  <c r="F113" i="16"/>
  <c r="E113" i="16"/>
  <c r="G112" i="16"/>
  <c r="F112" i="16"/>
  <c r="E112" i="16"/>
  <c r="G111" i="16"/>
  <c r="F111" i="16"/>
  <c r="E111" i="16"/>
  <c r="G110" i="16"/>
  <c r="F110" i="16"/>
  <c r="E110" i="16"/>
  <c r="G109" i="16"/>
  <c r="F109" i="16"/>
  <c r="E109" i="16"/>
  <c r="G108" i="16"/>
  <c r="F108" i="16"/>
  <c r="E108" i="16"/>
  <c r="G107" i="16"/>
  <c r="F107" i="16"/>
  <c r="E107" i="16"/>
  <c r="G106" i="16"/>
  <c r="F106" i="16"/>
  <c r="E106" i="16"/>
  <c r="G105" i="16"/>
  <c r="F105" i="16"/>
  <c r="E105" i="16"/>
  <c r="G104" i="16"/>
  <c r="F104" i="16"/>
  <c r="E104" i="16"/>
  <c r="G103" i="16"/>
  <c r="F103" i="16"/>
  <c r="E103" i="16"/>
  <c r="G102" i="16"/>
  <c r="F102" i="16"/>
  <c r="E102" i="16"/>
  <c r="G101" i="16"/>
  <c r="F101" i="16"/>
  <c r="E101" i="16"/>
  <c r="G100" i="16"/>
  <c r="F100" i="16"/>
  <c r="E100" i="16"/>
  <c r="G99" i="16"/>
  <c r="F99" i="16"/>
  <c r="E99" i="16"/>
  <c r="G98" i="16"/>
  <c r="F98" i="16"/>
  <c r="E98" i="16"/>
  <c r="G97" i="16"/>
  <c r="F97" i="16"/>
  <c r="E97" i="16"/>
  <c r="G96" i="16"/>
  <c r="F96" i="16"/>
  <c r="E96" i="16"/>
  <c r="G95" i="16"/>
  <c r="F95" i="16"/>
  <c r="E95" i="16"/>
  <c r="G94" i="16"/>
  <c r="F94" i="16"/>
  <c r="E94" i="16"/>
  <c r="G93" i="16"/>
  <c r="F93" i="16"/>
  <c r="E93" i="16"/>
  <c r="G92" i="16"/>
  <c r="F92" i="16"/>
  <c r="E92" i="16"/>
  <c r="G91" i="16"/>
  <c r="F91" i="16"/>
  <c r="E91" i="16"/>
  <c r="G90" i="16"/>
  <c r="F90" i="16"/>
  <c r="E90" i="16"/>
  <c r="G89" i="16"/>
  <c r="F89" i="16"/>
  <c r="E89" i="16"/>
  <c r="G88" i="16"/>
  <c r="F88" i="16"/>
  <c r="E88" i="16"/>
  <c r="G87" i="16"/>
  <c r="F87" i="16"/>
  <c r="E87" i="16"/>
  <c r="G86" i="16"/>
  <c r="F86" i="16"/>
  <c r="E86" i="16"/>
  <c r="G85" i="16"/>
  <c r="F85" i="16"/>
  <c r="E85" i="16"/>
  <c r="G84" i="16"/>
  <c r="F84" i="16"/>
  <c r="E84" i="16"/>
  <c r="G83" i="16"/>
  <c r="F83" i="16"/>
  <c r="E83" i="16"/>
  <c r="G82" i="16"/>
  <c r="F82" i="16"/>
  <c r="E82" i="16"/>
  <c r="G81" i="16"/>
  <c r="F81" i="16"/>
  <c r="E81" i="16"/>
  <c r="G80" i="16"/>
  <c r="F80" i="16"/>
  <c r="E80" i="16"/>
  <c r="G79" i="16"/>
  <c r="F79" i="16"/>
  <c r="E79" i="16"/>
  <c r="G78" i="16"/>
  <c r="F78" i="16"/>
  <c r="E78" i="16"/>
  <c r="G77" i="16"/>
  <c r="F77" i="16"/>
  <c r="E77" i="16"/>
  <c r="G76" i="16"/>
  <c r="F76" i="16"/>
  <c r="E76" i="16"/>
  <c r="G75" i="16"/>
  <c r="F75" i="16"/>
  <c r="E75" i="16"/>
  <c r="G74" i="16"/>
  <c r="F74" i="16"/>
  <c r="E74" i="16"/>
  <c r="G73" i="16"/>
  <c r="F73" i="16"/>
  <c r="E73" i="16"/>
  <c r="G72" i="16"/>
  <c r="F72" i="16"/>
  <c r="E72" i="16"/>
  <c r="G71" i="16"/>
  <c r="F71" i="16"/>
  <c r="E71" i="16"/>
  <c r="G70" i="16"/>
  <c r="F70" i="16"/>
  <c r="E70" i="16"/>
  <c r="G69" i="16"/>
  <c r="F69" i="16"/>
  <c r="E69" i="16"/>
  <c r="G68" i="16"/>
  <c r="F68" i="16"/>
  <c r="E68" i="16"/>
  <c r="G67" i="16"/>
  <c r="F67" i="16"/>
  <c r="E67" i="16"/>
  <c r="G66" i="16"/>
  <c r="F66" i="16"/>
  <c r="E66" i="16"/>
  <c r="G65" i="16"/>
  <c r="F65" i="16"/>
  <c r="E65" i="16"/>
  <c r="G64" i="16"/>
  <c r="F64" i="16"/>
  <c r="E64" i="16"/>
  <c r="G63" i="16"/>
  <c r="F63" i="16"/>
  <c r="E63" i="16"/>
  <c r="G62" i="16"/>
  <c r="F62" i="16"/>
  <c r="E62" i="16"/>
  <c r="G61" i="16"/>
  <c r="F61" i="16"/>
  <c r="E61" i="16"/>
  <c r="G60" i="16"/>
  <c r="F60" i="16"/>
  <c r="E60" i="16"/>
  <c r="G59" i="16"/>
  <c r="F59" i="16"/>
  <c r="E59" i="16"/>
  <c r="G58" i="16"/>
  <c r="F58" i="16"/>
  <c r="E58" i="16"/>
  <c r="G57" i="16"/>
  <c r="F57" i="16"/>
  <c r="E57" i="16"/>
  <c r="G56" i="16"/>
  <c r="F56" i="16"/>
  <c r="E56" i="16"/>
  <c r="G55" i="16"/>
  <c r="F55" i="16"/>
  <c r="E55" i="16"/>
  <c r="G54" i="16"/>
  <c r="F54" i="16"/>
  <c r="E54" i="16"/>
  <c r="G53" i="16"/>
  <c r="F53" i="16"/>
  <c r="E53" i="16"/>
  <c r="G52" i="16"/>
  <c r="F52" i="16"/>
  <c r="E52" i="16"/>
  <c r="G51" i="16"/>
  <c r="F51" i="16"/>
  <c r="E51" i="16"/>
  <c r="G50" i="16"/>
  <c r="F50" i="16"/>
  <c r="E50" i="16"/>
  <c r="G49" i="16"/>
  <c r="F49" i="16"/>
  <c r="E49" i="16"/>
  <c r="G48" i="16"/>
  <c r="F48" i="16"/>
  <c r="E48" i="16"/>
  <c r="G47" i="16"/>
  <c r="F47" i="16"/>
  <c r="E47" i="16"/>
  <c r="G46" i="16"/>
  <c r="F46" i="16"/>
  <c r="E46" i="16"/>
  <c r="G45" i="16"/>
  <c r="F45" i="16"/>
  <c r="E45" i="16"/>
  <c r="G44" i="16"/>
  <c r="F44" i="16"/>
  <c r="E44" i="16"/>
  <c r="G43" i="16"/>
  <c r="F43" i="16"/>
  <c r="E43" i="16"/>
  <c r="G42" i="16"/>
  <c r="F42" i="16"/>
  <c r="E42" i="16"/>
  <c r="G41" i="16"/>
  <c r="F41" i="16"/>
  <c r="E41" i="16"/>
  <c r="G40" i="16"/>
  <c r="F40" i="16"/>
  <c r="E40" i="16"/>
  <c r="G39" i="16"/>
  <c r="F39" i="16"/>
  <c r="E39" i="16"/>
  <c r="G38" i="16"/>
  <c r="F38" i="16"/>
  <c r="E38" i="16"/>
  <c r="G37" i="16"/>
  <c r="F37" i="16"/>
  <c r="E37" i="16"/>
  <c r="G36" i="16"/>
  <c r="F36" i="16"/>
  <c r="E36" i="16"/>
  <c r="G35" i="16"/>
  <c r="F35" i="16"/>
  <c r="E35" i="16"/>
  <c r="G34" i="16"/>
  <c r="F34" i="16"/>
  <c r="E34" i="16"/>
  <c r="G33" i="16"/>
  <c r="F33" i="16"/>
  <c r="E33" i="16"/>
  <c r="G32" i="16"/>
  <c r="F32" i="16"/>
  <c r="E32" i="16"/>
  <c r="G31" i="16"/>
  <c r="F31" i="16"/>
  <c r="E31" i="16"/>
  <c r="G30" i="16"/>
  <c r="F30" i="16"/>
  <c r="E30" i="16"/>
  <c r="G29" i="16"/>
  <c r="F29" i="16"/>
  <c r="E29" i="16"/>
  <c r="G28" i="16"/>
  <c r="F28" i="16"/>
  <c r="E28" i="16"/>
  <c r="G27" i="16"/>
  <c r="F27" i="16"/>
  <c r="E27" i="16"/>
  <c r="G26" i="16"/>
  <c r="F26" i="16"/>
  <c r="E26" i="16"/>
  <c r="G25" i="16"/>
  <c r="F25" i="16"/>
  <c r="E25" i="16"/>
  <c r="G24" i="16"/>
  <c r="F24" i="16"/>
  <c r="E24" i="16"/>
  <c r="G23" i="16"/>
  <c r="F23" i="16"/>
  <c r="E23" i="16"/>
  <c r="G22" i="16"/>
  <c r="F22" i="16"/>
  <c r="E22" i="16"/>
  <c r="G21" i="16"/>
  <c r="F21" i="16"/>
  <c r="E21" i="16"/>
  <c r="G20" i="16"/>
  <c r="F20" i="16"/>
  <c r="E20" i="16"/>
  <c r="G19" i="16"/>
  <c r="F19" i="16"/>
  <c r="E19" i="16"/>
  <c r="G18" i="16"/>
  <c r="F18" i="16"/>
  <c r="E18" i="16"/>
  <c r="G17" i="16"/>
  <c r="F17" i="16"/>
  <c r="E17" i="16"/>
  <c r="G16" i="16"/>
  <c r="F16" i="16"/>
  <c r="E16" i="16"/>
  <c r="G15" i="16"/>
  <c r="F15" i="16"/>
  <c r="E15" i="16"/>
  <c r="G14" i="16"/>
  <c r="F14" i="16"/>
  <c r="E14" i="16"/>
  <c r="G13" i="16"/>
  <c r="F13" i="16"/>
  <c r="E13" i="16"/>
  <c r="G12" i="16"/>
  <c r="F12" i="16"/>
  <c r="E12" i="16"/>
  <c r="G11" i="16"/>
  <c r="F11" i="16"/>
  <c r="E11" i="16"/>
  <c r="G10" i="16"/>
  <c r="F10" i="16"/>
  <c r="E10" i="16"/>
  <c r="G9" i="16"/>
  <c r="F9" i="16"/>
  <c r="E9" i="16"/>
  <c r="G8" i="16"/>
  <c r="F8" i="16"/>
  <c r="E8" i="16"/>
  <c r="G7" i="16"/>
  <c r="F7" i="16"/>
  <c r="E7" i="16"/>
  <c r="G6" i="16"/>
  <c r="F6" i="16"/>
  <c r="E6" i="16"/>
  <c r="G138" i="18"/>
  <c r="F138" i="18"/>
  <c r="E138" i="18"/>
  <c r="G137" i="18"/>
  <c r="F137" i="18"/>
  <c r="E137" i="18"/>
  <c r="G136" i="18"/>
  <c r="F136" i="18"/>
  <c r="E136" i="18"/>
  <c r="G135" i="18"/>
  <c r="F135" i="18"/>
  <c r="E135" i="18"/>
  <c r="G134" i="18"/>
  <c r="F134" i="18"/>
  <c r="E134" i="18"/>
  <c r="G133" i="18"/>
  <c r="F133" i="18"/>
  <c r="E133" i="18"/>
  <c r="G132" i="18"/>
  <c r="F132" i="18"/>
  <c r="E132" i="18"/>
  <c r="G131" i="18"/>
  <c r="F131" i="18"/>
  <c r="E131" i="18"/>
  <c r="G130" i="18"/>
  <c r="F130" i="18"/>
  <c r="E130" i="18"/>
  <c r="G129" i="18"/>
  <c r="F129" i="18"/>
  <c r="E129" i="18"/>
  <c r="G128" i="18"/>
  <c r="F128" i="18"/>
  <c r="E128" i="18"/>
  <c r="G127" i="18"/>
  <c r="F127" i="18"/>
  <c r="E127" i="18"/>
  <c r="G126" i="18"/>
  <c r="F126" i="18"/>
  <c r="E126" i="18"/>
  <c r="G125" i="18"/>
  <c r="F125" i="18"/>
  <c r="E125" i="18"/>
  <c r="G124" i="18"/>
  <c r="F124" i="18"/>
  <c r="E124" i="18"/>
  <c r="G123" i="18"/>
  <c r="F123" i="18"/>
  <c r="E123" i="18"/>
  <c r="G122" i="18"/>
  <c r="F122" i="18"/>
  <c r="E122" i="18"/>
  <c r="G121" i="18"/>
  <c r="F121" i="18"/>
  <c r="E121" i="18"/>
  <c r="G120" i="18"/>
  <c r="F120" i="18"/>
  <c r="E120" i="18"/>
  <c r="G119" i="18"/>
  <c r="F119" i="18"/>
  <c r="E119" i="18"/>
  <c r="G118" i="18"/>
  <c r="F118" i="18"/>
  <c r="E118" i="18"/>
  <c r="G117" i="18"/>
  <c r="F117" i="18"/>
  <c r="E117" i="18"/>
  <c r="G116" i="18"/>
  <c r="F116" i="18"/>
  <c r="E116" i="18"/>
  <c r="G115" i="18"/>
  <c r="F115" i="18"/>
  <c r="E115" i="18"/>
  <c r="G114" i="18"/>
  <c r="F114" i="18"/>
  <c r="E114" i="18"/>
  <c r="G113" i="18"/>
  <c r="F113" i="18"/>
  <c r="E113" i="18"/>
  <c r="G112" i="18"/>
  <c r="F112" i="18"/>
  <c r="E112" i="18"/>
  <c r="G111" i="18"/>
  <c r="F111" i="18"/>
  <c r="E111" i="18"/>
  <c r="G110" i="18"/>
  <c r="F110" i="18"/>
  <c r="E110" i="18"/>
  <c r="G109" i="18"/>
  <c r="F109" i="18"/>
  <c r="E109" i="18"/>
  <c r="G108" i="18"/>
  <c r="F108" i="18"/>
  <c r="E108" i="18"/>
  <c r="G107" i="18"/>
  <c r="F107" i="18"/>
  <c r="E107" i="18"/>
  <c r="G106" i="18"/>
  <c r="F106" i="18"/>
  <c r="E106" i="18"/>
  <c r="G105" i="18"/>
  <c r="F105" i="18"/>
  <c r="E105" i="18"/>
  <c r="G104" i="18"/>
  <c r="F104" i="18"/>
  <c r="E104" i="18"/>
  <c r="G103" i="18"/>
  <c r="F103" i="18"/>
  <c r="E103" i="18"/>
  <c r="G102" i="18"/>
  <c r="F102" i="18"/>
  <c r="E102" i="18"/>
  <c r="G101" i="18"/>
  <c r="F101" i="18"/>
  <c r="E101" i="18"/>
  <c r="G100" i="18"/>
  <c r="F100" i="18"/>
  <c r="E100" i="18"/>
  <c r="G99" i="18"/>
  <c r="F99" i="18"/>
  <c r="E99" i="18"/>
  <c r="G98" i="18"/>
  <c r="F98" i="18"/>
  <c r="E98" i="18"/>
  <c r="G97" i="18"/>
  <c r="F97" i="18"/>
  <c r="E97" i="18"/>
  <c r="G96" i="18"/>
  <c r="F96" i="18"/>
  <c r="E96" i="18"/>
  <c r="G95" i="18"/>
  <c r="F95" i="18"/>
  <c r="E95" i="18"/>
  <c r="G94" i="18"/>
  <c r="F94" i="18"/>
  <c r="E94" i="18"/>
  <c r="G93" i="18"/>
  <c r="F93" i="18"/>
  <c r="E93" i="18"/>
  <c r="G92" i="18"/>
  <c r="F92" i="18"/>
  <c r="E92" i="18"/>
  <c r="G91" i="18"/>
  <c r="F91" i="18"/>
  <c r="E91" i="18"/>
  <c r="G90" i="18"/>
  <c r="F90" i="18"/>
  <c r="E90" i="18"/>
  <c r="G89" i="18"/>
  <c r="F89" i="18"/>
  <c r="E89" i="18"/>
  <c r="G88" i="18"/>
  <c r="F88" i="18"/>
  <c r="E88" i="18"/>
  <c r="G87" i="18"/>
  <c r="F87" i="18"/>
  <c r="E87" i="18"/>
  <c r="G86" i="18"/>
  <c r="F86" i="18"/>
  <c r="E86" i="18"/>
  <c r="G85" i="18"/>
  <c r="F85" i="18"/>
  <c r="E85" i="18"/>
  <c r="G84" i="18"/>
  <c r="F84" i="18"/>
  <c r="E84" i="18"/>
  <c r="G83" i="18"/>
  <c r="F83" i="18"/>
  <c r="E83" i="18"/>
  <c r="G82" i="18"/>
  <c r="F82" i="18"/>
  <c r="E82" i="18"/>
  <c r="G81" i="18"/>
  <c r="F81" i="18"/>
  <c r="E81" i="18"/>
  <c r="G80" i="18"/>
  <c r="F80" i="18"/>
  <c r="E80" i="18"/>
  <c r="G79" i="18"/>
  <c r="F79" i="18"/>
  <c r="E79" i="18"/>
  <c r="G78" i="18"/>
  <c r="F78" i="18"/>
  <c r="E78" i="18"/>
  <c r="G77" i="18"/>
  <c r="F77" i="18"/>
  <c r="E77" i="18"/>
  <c r="G76" i="18"/>
  <c r="F76" i="18"/>
  <c r="E76" i="18"/>
  <c r="G75" i="18"/>
  <c r="F75" i="18"/>
  <c r="E75" i="18"/>
  <c r="G74" i="18"/>
  <c r="F74" i="18"/>
  <c r="E74" i="18"/>
  <c r="G73" i="18"/>
  <c r="F73" i="18"/>
  <c r="E73" i="18"/>
  <c r="G72" i="18"/>
  <c r="F72" i="18"/>
  <c r="E72" i="18"/>
  <c r="G71" i="18"/>
  <c r="F71" i="18"/>
  <c r="E71" i="18"/>
  <c r="G70" i="18"/>
  <c r="F70" i="18"/>
  <c r="E70" i="18"/>
  <c r="G69" i="18"/>
  <c r="F69" i="18"/>
  <c r="E69" i="18"/>
  <c r="G68" i="18"/>
  <c r="F68" i="18"/>
  <c r="E68" i="18"/>
  <c r="G67" i="18"/>
  <c r="F67" i="18"/>
  <c r="E67" i="18"/>
  <c r="G66" i="18"/>
  <c r="F66" i="18"/>
  <c r="E66" i="18"/>
  <c r="G65" i="18"/>
  <c r="F65" i="18"/>
  <c r="E65" i="18"/>
  <c r="G64" i="18"/>
  <c r="F64" i="18"/>
  <c r="E64" i="18"/>
  <c r="G63" i="18"/>
  <c r="F63" i="18"/>
  <c r="E63" i="18"/>
  <c r="G62" i="18"/>
  <c r="F62" i="18"/>
  <c r="E62" i="18"/>
  <c r="G61" i="18"/>
  <c r="F61" i="18"/>
  <c r="E61" i="18"/>
  <c r="G60" i="18"/>
  <c r="F60" i="18"/>
  <c r="E60" i="18"/>
  <c r="G59" i="18"/>
  <c r="F59" i="18"/>
  <c r="E59" i="18"/>
  <c r="G58" i="18"/>
  <c r="F58" i="18"/>
  <c r="E58" i="18"/>
  <c r="G57" i="18"/>
  <c r="F57" i="18"/>
  <c r="E57" i="18"/>
  <c r="G56" i="18"/>
  <c r="F56" i="18"/>
  <c r="E56" i="18"/>
  <c r="G55" i="18"/>
  <c r="F55" i="18"/>
  <c r="E55" i="18"/>
  <c r="G54" i="18"/>
  <c r="F54" i="18"/>
  <c r="E54" i="18"/>
  <c r="G53" i="18"/>
  <c r="F53" i="18"/>
  <c r="E53" i="18"/>
  <c r="G52" i="18"/>
  <c r="F52" i="18"/>
  <c r="E52" i="18"/>
  <c r="G51" i="18"/>
  <c r="F51" i="18"/>
  <c r="E51" i="18"/>
  <c r="G50" i="18"/>
  <c r="F50" i="18"/>
  <c r="E50" i="18"/>
  <c r="G49" i="18"/>
  <c r="F49" i="18"/>
  <c r="E49" i="18"/>
  <c r="G48" i="18"/>
  <c r="F48" i="18"/>
  <c r="E48" i="18"/>
  <c r="G47" i="18"/>
  <c r="F47" i="18"/>
  <c r="E47" i="18"/>
  <c r="G46" i="18"/>
  <c r="F46" i="18"/>
  <c r="E46" i="18"/>
  <c r="G45" i="18"/>
  <c r="F45" i="18"/>
  <c r="E45" i="18"/>
  <c r="G44" i="18"/>
  <c r="F44" i="18"/>
  <c r="E44" i="18"/>
  <c r="G43" i="18"/>
  <c r="F43" i="18"/>
  <c r="E43" i="18"/>
  <c r="G42" i="18"/>
  <c r="F42" i="18"/>
  <c r="E42" i="18"/>
  <c r="G41" i="18"/>
  <c r="F41" i="18"/>
  <c r="E41" i="18"/>
  <c r="G40" i="18"/>
  <c r="F40" i="18"/>
  <c r="E40" i="18"/>
  <c r="G39" i="18"/>
  <c r="F39" i="18"/>
  <c r="E39" i="18"/>
  <c r="G38" i="18"/>
  <c r="F38" i="18"/>
  <c r="E38" i="18"/>
  <c r="G37" i="18"/>
  <c r="F37" i="18"/>
  <c r="E37" i="18"/>
  <c r="G36" i="18"/>
  <c r="F36" i="18"/>
  <c r="E36" i="18"/>
  <c r="G35" i="18"/>
  <c r="F35" i="18"/>
  <c r="E35" i="18"/>
  <c r="G34" i="18"/>
  <c r="F34" i="18"/>
  <c r="E34" i="18"/>
  <c r="G33" i="18"/>
  <c r="F33" i="18"/>
  <c r="E33" i="18"/>
  <c r="G32" i="18"/>
  <c r="F32" i="18"/>
  <c r="E32" i="18"/>
  <c r="G31" i="18"/>
  <c r="F31" i="18"/>
  <c r="E31" i="18"/>
  <c r="G30" i="18"/>
  <c r="F30" i="18"/>
  <c r="E30" i="18"/>
  <c r="G29" i="18"/>
  <c r="F29" i="18"/>
  <c r="E29" i="18"/>
  <c r="G28" i="18"/>
  <c r="F28" i="18"/>
  <c r="E28" i="18"/>
  <c r="G27" i="18"/>
  <c r="F27" i="18"/>
  <c r="E27" i="18"/>
  <c r="G26" i="18"/>
  <c r="F26" i="18"/>
  <c r="E26" i="18"/>
  <c r="G25" i="18"/>
  <c r="F25" i="18"/>
  <c r="E25" i="18"/>
  <c r="G24" i="18"/>
  <c r="F24" i="18"/>
  <c r="E24" i="18"/>
  <c r="G23" i="18"/>
  <c r="F23" i="18"/>
  <c r="E23" i="18"/>
  <c r="G22" i="18"/>
  <c r="F22" i="18"/>
  <c r="E22" i="18"/>
  <c r="G21" i="18"/>
  <c r="F21" i="18"/>
  <c r="E21" i="18"/>
  <c r="G20" i="18"/>
  <c r="F20" i="18"/>
  <c r="E20" i="18"/>
  <c r="G19" i="18"/>
  <c r="F19" i="18"/>
  <c r="E19" i="18"/>
  <c r="G18" i="18"/>
  <c r="F18" i="18"/>
  <c r="E18" i="18"/>
  <c r="G17" i="18"/>
  <c r="F17" i="18"/>
  <c r="E17" i="18"/>
  <c r="G16" i="18"/>
  <c r="F16" i="18"/>
  <c r="E16" i="18"/>
  <c r="G15" i="18"/>
  <c r="F15" i="18"/>
  <c r="E15" i="18"/>
  <c r="G14" i="18"/>
  <c r="F14" i="18"/>
  <c r="E14" i="18"/>
  <c r="G13" i="18"/>
  <c r="F13" i="18"/>
  <c r="E13" i="18"/>
  <c r="G12" i="18"/>
  <c r="F12" i="18"/>
  <c r="E12" i="18"/>
  <c r="G11" i="18"/>
  <c r="F11" i="18"/>
  <c r="E11" i="18"/>
  <c r="G10" i="18"/>
  <c r="F10" i="18"/>
  <c r="E10" i="18"/>
  <c r="G9" i="18"/>
  <c r="F9" i="18"/>
  <c r="E9" i="18"/>
  <c r="G8" i="18"/>
  <c r="F8" i="18"/>
  <c r="E8" i="18"/>
  <c r="G7" i="18"/>
  <c r="F7" i="18"/>
  <c r="E7" i="18"/>
  <c r="G6" i="18"/>
  <c r="F6" i="18"/>
  <c r="E6" i="18"/>
  <c r="G138" i="19"/>
  <c r="F138" i="19"/>
  <c r="E138" i="19"/>
  <c r="G137" i="19"/>
  <c r="F137" i="19"/>
  <c r="E137" i="19"/>
  <c r="G136" i="19"/>
  <c r="F136" i="19"/>
  <c r="E136" i="19"/>
  <c r="G135" i="19"/>
  <c r="F135" i="19"/>
  <c r="E135" i="19"/>
  <c r="G134" i="19"/>
  <c r="F134" i="19"/>
  <c r="E134" i="19"/>
  <c r="G133" i="19"/>
  <c r="F133" i="19"/>
  <c r="E133" i="19"/>
  <c r="G132" i="19"/>
  <c r="F132" i="19"/>
  <c r="E132" i="19"/>
  <c r="G131" i="19"/>
  <c r="F131" i="19"/>
  <c r="E131" i="19"/>
  <c r="G130" i="19"/>
  <c r="F130" i="19"/>
  <c r="E130" i="19"/>
  <c r="G129" i="19"/>
  <c r="F129" i="19"/>
  <c r="E129" i="19"/>
  <c r="G128" i="19"/>
  <c r="F128" i="19"/>
  <c r="E128" i="19"/>
  <c r="G127" i="19"/>
  <c r="F127" i="19"/>
  <c r="E127" i="19"/>
  <c r="G126" i="19"/>
  <c r="F126" i="19"/>
  <c r="E126" i="19"/>
  <c r="G125" i="19"/>
  <c r="F125" i="19"/>
  <c r="E125" i="19"/>
  <c r="G124" i="19"/>
  <c r="F124" i="19"/>
  <c r="E124" i="19"/>
  <c r="G123" i="19"/>
  <c r="F123" i="19"/>
  <c r="E123" i="19"/>
  <c r="G122" i="19"/>
  <c r="F122" i="19"/>
  <c r="E122" i="19"/>
  <c r="G121" i="19"/>
  <c r="F121" i="19"/>
  <c r="E121" i="19"/>
  <c r="G120" i="19"/>
  <c r="F120" i="19"/>
  <c r="E120" i="19"/>
  <c r="G119" i="19"/>
  <c r="F119" i="19"/>
  <c r="E119" i="19"/>
  <c r="G118" i="19"/>
  <c r="F118" i="19"/>
  <c r="E118" i="19"/>
  <c r="G117" i="19"/>
  <c r="F117" i="19"/>
  <c r="E117" i="19"/>
  <c r="G116" i="19"/>
  <c r="F116" i="19"/>
  <c r="E116" i="19"/>
  <c r="G115" i="19"/>
  <c r="F115" i="19"/>
  <c r="E115" i="19"/>
  <c r="G114" i="19"/>
  <c r="F114" i="19"/>
  <c r="E114" i="19"/>
  <c r="G113" i="19"/>
  <c r="F113" i="19"/>
  <c r="E113" i="19"/>
  <c r="G112" i="19"/>
  <c r="F112" i="19"/>
  <c r="E112" i="19"/>
  <c r="G111" i="19"/>
  <c r="F111" i="19"/>
  <c r="E111" i="19"/>
  <c r="G110" i="19"/>
  <c r="F110" i="19"/>
  <c r="E110" i="19"/>
  <c r="G109" i="19"/>
  <c r="F109" i="19"/>
  <c r="E109" i="19"/>
  <c r="G108" i="19"/>
  <c r="F108" i="19"/>
  <c r="E108" i="19"/>
  <c r="G107" i="19"/>
  <c r="F107" i="19"/>
  <c r="E107" i="19"/>
  <c r="G106" i="19"/>
  <c r="F106" i="19"/>
  <c r="E106" i="19"/>
  <c r="G105" i="19"/>
  <c r="F105" i="19"/>
  <c r="E105" i="19"/>
  <c r="G104" i="19"/>
  <c r="F104" i="19"/>
  <c r="E104" i="19"/>
  <c r="G103" i="19"/>
  <c r="F103" i="19"/>
  <c r="E103" i="19"/>
  <c r="G102" i="19"/>
  <c r="F102" i="19"/>
  <c r="E102" i="19"/>
  <c r="G101" i="19"/>
  <c r="F101" i="19"/>
  <c r="E101" i="19"/>
  <c r="G100" i="19"/>
  <c r="F100" i="19"/>
  <c r="E100" i="19"/>
  <c r="G99" i="19"/>
  <c r="F99" i="19"/>
  <c r="E99" i="19"/>
  <c r="G98" i="19"/>
  <c r="F98" i="19"/>
  <c r="E98" i="19"/>
  <c r="G97" i="19"/>
  <c r="F97" i="19"/>
  <c r="E97" i="19"/>
  <c r="G96" i="19"/>
  <c r="F96" i="19"/>
  <c r="E96" i="19"/>
  <c r="G95" i="19"/>
  <c r="F95" i="19"/>
  <c r="E95" i="19"/>
  <c r="G94" i="19"/>
  <c r="F94" i="19"/>
  <c r="E94" i="19"/>
  <c r="G93" i="19"/>
  <c r="F93" i="19"/>
  <c r="E93" i="19"/>
  <c r="G92" i="19"/>
  <c r="F92" i="19"/>
  <c r="E92" i="19"/>
  <c r="G91" i="19"/>
  <c r="F91" i="19"/>
  <c r="E91" i="19"/>
  <c r="G90" i="19"/>
  <c r="F90" i="19"/>
  <c r="E90" i="19"/>
  <c r="G89" i="19"/>
  <c r="F89" i="19"/>
  <c r="E89" i="19"/>
  <c r="G88" i="19"/>
  <c r="F88" i="19"/>
  <c r="E88" i="19"/>
  <c r="G87" i="19"/>
  <c r="F87" i="19"/>
  <c r="E87" i="19"/>
  <c r="G86" i="19"/>
  <c r="F86" i="19"/>
  <c r="E86" i="19"/>
  <c r="G85" i="19"/>
  <c r="F85" i="19"/>
  <c r="E85" i="19"/>
  <c r="G84" i="19"/>
  <c r="F84" i="19"/>
  <c r="E84" i="19"/>
  <c r="G83" i="19"/>
  <c r="F83" i="19"/>
  <c r="E83" i="19"/>
  <c r="G82" i="19"/>
  <c r="F82" i="19"/>
  <c r="E82" i="19"/>
  <c r="G81" i="19"/>
  <c r="F81" i="19"/>
  <c r="E81" i="19"/>
  <c r="G80" i="19"/>
  <c r="F80" i="19"/>
  <c r="E80" i="19"/>
  <c r="G79" i="19"/>
  <c r="F79" i="19"/>
  <c r="E79" i="19"/>
  <c r="G78" i="19"/>
  <c r="F78" i="19"/>
  <c r="E78" i="19"/>
  <c r="G77" i="19"/>
  <c r="F77" i="19"/>
  <c r="E77" i="19"/>
  <c r="G76" i="19"/>
  <c r="F76" i="19"/>
  <c r="E76" i="19"/>
  <c r="G75" i="19"/>
  <c r="F75" i="19"/>
  <c r="E75" i="19"/>
  <c r="G74" i="19"/>
  <c r="F74" i="19"/>
  <c r="E74" i="19"/>
  <c r="G73" i="19"/>
  <c r="F73" i="19"/>
  <c r="E73" i="19"/>
  <c r="G72" i="19"/>
  <c r="F72" i="19"/>
  <c r="E72" i="19"/>
  <c r="G71" i="19"/>
  <c r="F71" i="19"/>
  <c r="E71" i="19"/>
  <c r="G70" i="19"/>
  <c r="F70" i="19"/>
  <c r="E70" i="19"/>
  <c r="G69" i="19"/>
  <c r="F69" i="19"/>
  <c r="E69" i="19"/>
  <c r="G68" i="19"/>
  <c r="F68" i="19"/>
  <c r="E68" i="19"/>
  <c r="G67" i="19"/>
  <c r="F67" i="19"/>
  <c r="E67" i="19"/>
  <c r="G66" i="19"/>
  <c r="F66" i="19"/>
  <c r="E66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1" i="19"/>
  <c r="F31" i="19"/>
  <c r="E31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G7" i="19"/>
  <c r="F7" i="19"/>
  <c r="E7" i="19"/>
  <c r="G6" i="19"/>
  <c r="F6" i="19"/>
  <c r="E6" i="19"/>
  <c r="G138" i="22"/>
  <c r="F138" i="22"/>
  <c r="E138" i="22"/>
  <c r="G137" i="22"/>
  <c r="F137" i="22"/>
  <c r="E137" i="22"/>
  <c r="G136" i="22"/>
  <c r="F136" i="22"/>
  <c r="E136" i="22"/>
  <c r="G135" i="22"/>
  <c r="F135" i="22"/>
  <c r="E135" i="22"/>
  <c r="G134" i="22"/>
  <c r="F134" i="22"/>
  <c r="E134" i="22"/>
  <c r="G133" i="22"/>
  <c r="F133" i="22"/>
  <c r="E133" i="22"/>
  <c r="G132" i="22"/>
  <c r="F132" i="22"/>
  <c r="E132" i="22"/>
  <c r="G131" i="22"/>
  <c r="F131" i="22"/>
  <c r="E131" i="22"/>
  <c r="G130" i="22"/>
  <c r="F130" i="22"/>
  <c r="E130" i="22"/>
  <c r="G129" i="22"/>
  <c r="F129" i="22"/>
  <c r="E129" i="22"/>
  <c r="G128" i="22"/>
  <c r="F128" i="22"/>
  <c r="E128" i="22"/>
  <c r="G127" i="22"/>
  <c r="F127" i="22"/>
  <c r="E127" i="22"/>
  <c r="G126" i="22"/>
  <c r="F126" i="22"/>
  <c r="E126" i="22"/>
  <c r="G125" i="22"/>
  <c r="F125" i="22"/>
  <c r="E125" i="22"/>
  <c r="G124" i="22"/>
  <c r="F124" i="22"/>
  <c r="E124" i="22"/>
  <c r="G123" i="22"/>
  <c r="F123" i="22"/>
  <c r="E123" i="22"/>
  <c r="G122" i="22"/>
  <c r="F122" i="22"/>
  <c r="E122" i="22"/>
  <c r="G121" i="22"/>
  <c r="F121" i="22"/>
  <c r="E121" i="22"/>
  <c r="G120" i="22"/>
  <c r="F120" i="22"/>
  <c r="E120" i="22"/>
  <c r="G119" i="22"/>
  <c r="F119" i="22"/>
  <c r="E119" i="22"/>
  <c r="G118" i="22"/>
  <c r="F118" i="22"/>
  <c r="E118" i="22"/>
  <c r="G117" i="22"/>
  <c r="F117" i="22"/>
  <c r="E117" i="22"/>
  <c r="G116" i="22"/>
  <c r="F116" i="22"/>
  <c r="E116" i="22"/>
  <c r="G115" i="22"/>
  <c r="F115" i="22"/>
  <c r="E115" i="22"/>
  <c r="G114" i="22"/>
  <c r="F114" i="22"/>
  <c r="E114" i="22"/>
  <c r="G113" i="22"/>
  <c r="F113" i="22"/>
  <c r="E113" i="22"/>
  <c r="G112" i="22"/>
  <c r="F112" i="22"/>
  <c r="E112" i="22"/>
  <c r="G111" i="22"/>
  <c r="F111" i="22"/>
  <c r="E111" i="22"/>
  <c r="G110" i="22"/>
  <c r="F110" i="22"/>
  <c r="E110" i="22"/>
  <c r="G109" i="22"/>
  <c r="F109" i="22"/>
  <c r="E109" i="22"/>
  <c r="G108" i="22"/>
  <c r="F108" i="22"/>
  <c r="E108" i="22"/>
  <c r="G107" i="22"/>
  <c r="F107" i="22"/>
  <c r="E107" i="22"/>
  <c r="G106" i="22"/>
  <c r="F106" i="22"/>
  <c r="E106" i="22"/>
  <c r="G105" i="22"/>
  <c r="F105" i="22"/>
  <c r="E105" i="22"/>
  <c r="G104" i="22"/>
  <c r="F104" i="22"/>
  <c r="E104" i="22"/>
  <c r="G103" i="22"/>
  <c r="F103" i="22"/>
  <c r="E103" i="22"/>
  <c r="G102" i="22"/>
  <c r="F102" i="22"/>
  <c r="E102" i="22"/>
  <c r="G101" i="22"/>
  <c r="F101" i="22"/>
  <c r="E101" i="22"/>
  <c r="G100" i="22"/>
  <c r="F100" i="22"/>
  <c r="E100" i="22"/>
  <c r="G99" i="22"/>
  <c r="F99" i="22"/>
  <c r="E99" i="22"/>
  <c r="G98" i="22"/>
  <c r="F98" i="22"/>
  <c r="E98" i="22"/>
  <c r="G97" i="22"/>
  <c r="F97" i="22"/>
  <c r="E97" i="22"/>
  <c r="G96" i="22"/>
  <c r="F96" i="22"/>
  <c r="E96" i="22"/>
  <c r="G95" i="22"/>
  <c r="F95" i="22"/>
  <c r="E95" i="22"/>
  <c r="G94" i="22"/>
  <c r="F94" i="22"/>
  <c r="E94" i="22"/>
  <c r="G93" i="22"/>
  <c r="F93" i="22"/>
  <c r="E93" i="22"/>
  <c r="G92" i="22"/>
  <c r="F92" i="22"/>
  <c r="E92" i="22"/>
  <c r="G91" i="22"/>
  <c r="F91" i="22"/>
  <c r="E91" i="22"/>
  <c r="G90" i="22"/>
  <c r="F90" i="22"/>
  <c r="E90" i="22"/>
  <c r="G89" i="22"/>
  <c r="F89" i="22"/>
  <c r="E89" i="22"/>
  <c r="G88" i="22"/>
  <c r="F88" i="22"/>
  <c r="E88" i="22"/>
  <c r="G87" i="22"/>
  <c r="F87" i="22"/>
  <c r="E87" i="22"/>
  <c r="G86" i="22"/>
  <c r="F86" i="22"/>
  <c r="E86" i="22"/>
  <c r="G85" i="22"/>
  <c r="F85" i="22"/>
  <c r="E85" i="22"/>
  <c r="G84" i="22"/>
  <c r="F84" i="22"/>
  <c r="E84" i="22"/>
  <c r="G83" i="22"/>
  <c r="F83" i="22"/>
  <c r="E83" i="22"/>
  <c r="G82" i="22"/>
  <c r="F82" i="22"/>
  <c r="E82" i="22"/>
  <c r="G81" i="22"/>
  <c r="F81" i="22"/>
  <c r="E81" i="22"/>
  <c r="G80" i="22"/>
  <c r="F80" i="22"/>
  <c r="E80" i="22"/>
  <c r="G79" i="22"/>
  <c r="F79" i="22"/>
  <c r="E79" i="22"/>
  <c r="G78" i="22"/>
  <c r="F78" i="22"/>
  <c r="E78" i="22"/>
  <c r="G77" i="22"/>
  <c r="F77" i="22"/>
  <c r="E77" i="22"/>
  <c r="G76" i="22"/>
  <c r="F76" i="22"/>
  <c r="E76" i="22"/>
  <c r="G75" i="22"/>
  <c r="F75" i="22"/>
  <c r="E75" i="22"/>
  <c r="G74" i="22"/>
  <c r="F74" i="22"/>
  <c r="E74" i="22"/>
  <c r="G73" i="22"/>
  <c r="F73" i="22"/>
  <c r="E73" i="22"/>
  <c r="G72" i="22"/>
  <c r="F72" i="22"/>
  <c r="E72" i="22"/>
  <c r="G71" i="22"/>
  <c r="F71" i="22"/>
  <c r="E71" i="22"/>
  <c r="G70" i="22"/>
  <c r="F70" i="22"/>
  <c r="E70" i="22"/>
  <c r="G69" i="22"/>
  <c r="F69" i="22"/>
  <c r="E69" i="22"/>
  <c r="G68" i="22"/>
  <c r="F68" i="22"/>
  <c r="E68" i="22"/>
  <c r="G67" i="22"/>
  <c r="F67" i="22"/>
  <c r="E67" i="22"/>
  <c r="G66" i="22"/>
  <c r="F66" i="22"/>
  <c r="E66" i="22"/>
  <c r="G65" i="22"/>
  <c r="F65" i="22"/>
  <c r="E65" i="22"/>
  <c r="G64" i="22"/>
  <c r="F64" i="22"/>
  <c r="E64" i="22"/>
  <c r="G63" i="22"/>
  <c r="F63" i="22"/>
  <c r="E63" i="22"/>
  <c r="G62" i="22"/>
  <c r="F62" i="22"/>
  <c r="E62" i="22"/>
  <c r="G61" i="22"/>
  <c r="F61" i="22"/>
  <c r="E61" i="22"/>
  <c r="G60" i="22"/>
  <c r="F60" i="22"/>
  <c r="E60" i="22"/>
  <c r="G59" i="22"/>
  <c r="F59" i="22"/>
  <c r="E59" i="22"/>
  <c r="G58" i="22"/>
  <c r="F58" i="22"/>
  <c r="E58" i="22"/>
  <c r="G57" i="22"/>
  <c r="F57" i="22"/>
  <c r="E57" i="22"/>
  <c r="G56" i="22"/>
  <c r="F56" i="22"/>
  <c r="E56" i="22"/>
  <c r="G55" i="22"/>
  <c r="F55" i="22"/>
  <c r="E55" i="22"/>
  <c r="G54" i="22"/>
  <c r="F54" i="22"/>
  <c r="E54" i="22"/>
  <c r="G53" i="22"/>
  <c r="F53" i="22"/>
  <c r="E53" i="22"/>
  <c r="G52" i="22"/>
  <c r="F52" i="22"/>
  <c r="E52" i="22"/>
  <c r="G51" i="22"/>
  <c r="F51" i="22"/>
  <c r="E51" i="22"/>
  <c r="G50" i="22"/>
  <c r="F50" i="22"/>
  <c r="E50" i="22"/>
  <c r="G49" i="22"/>
  <c r="F49" i="22"/>
  <c r="E49" i="22"/>
  <c r="G48" i="22"/>
  <c r="F48" i="22"/>
  <c r="E48" i="22"/>
  <c r="G47" i="22"/>
  <c r="F47" i="22"/>
  <c r="E47" i="22"/>
  <c r="G46" i="22"/>
  <c r="F46" i="22"/>
  <c r="E46" i="22"/>
  <c r="G45" i="22"/>
  <c r="F45" i="22"/>
  <c r="E45" i="22"/>
  <c r="G44" i="22"/>
  <c r="F44" i="22"/>
  <c r="E44" i="22"/>
  <c r="G43" i="22"/>
  <c r="F43" i="22"/>
  <c r="E43" i="22"/>
  <c r="G42" i="22"/>
  <c r="F42" i="22"/>
  <c r="E42" i="22"/>
  <c r="G41" i="22"/>
  <c r="F41" i="22"/>
  <c r="E41" i="22"/>
  <c r="G40" i="22"/>
  <c r="F40" i="22"/>
  <c r="E40" i="22"/>
  <c r="G39" i="22"/>
  <c r="F39" i="22"/>
  <c r="E39" i="22"/>
  <c r="G38" i="22"/>
  <c r="F38" i="22"/>
  <c r="E38" i="22"/>
  <c r="G37" i="22"/>
  <c r="F37" i="22"/>
  <c r="E37" i="22"/>
  <c r="G36" i="22"/>
  <c r="F36" i="22"/>
  <c r="E36" i="22"/>
  <c r="G35" i="22"/>
  <c r="F35" i="22"/>
  <c r="E35" i="22"/>
  <c r="G34" i="22"/>
  <c r="F34" i="22"/>
  <c r="E34" i="22"/>
  <c r="G33" i="22"/>
  <c r="F33" i="22"/>
  <c r="E33" i="22"/>
  <c r="G32" i="22"/>
  <c r="F32" i="22"/>
  <c r="E32" i="22"/>
  <c r="G31" i="22"/>
  <c r="F31" i="22"/>
  <c r="E31" i="22"/>
  <c r="G30" i="22"/>
  <c r="F30" i="22"/>
  <c r="E30" i="22"/>
  <c r="G29" i="22"/>
  <c r="F29" i="22"/>
  <c r="E29" i="22"/>
  <c r="G28" i="22"/>
  <c r="F28" i="22"/>
  <c r="E28" i="22"/>
  <c r="G27" i="22"/>
  <c r="F27" i="22"/>
  <c r="E27" i="22"/>
  <c r="G26" i="22"/>
  <c r="F26" i="22"/>
  <c r="E26" i="22"/>
  <c r="G25" i="22"/>
  <c r="F25" i="22"/>
  <c r="E25" i="22"/>
  <c r="G24" i="22"/>
  <c r="F24" i="22"/>
  <c r="E24" i="22"/>
  <c r="G23" i="22"/>
  <c r="F23" i="22"/>
  <c r="E23" i="22"/>
  <c r="G22" i="22"/>
  <c r="F22" i="22"/>
  <c r="E22" i="22"/>
  <c r="G21" i="22"/>
  <c r="F21" i="22"/>
  <c r="E21" i="22"/>
  <c r="G20" i="22"/>
  <c r="F20" i="22"/>
  <c r="E20" i="22"/>
  <c r="G19" i="22"/>
  <c r="F19" i="22"/>
  <c r="E19" i="22"/>
  <c r="G18" i="22"/>
  <c r="F18" i="22"/>
  <c r="E18" i="22"/>
  <c r="G17" i="22"/>
  <c r="F17" i="22"/>
  <c r="E17" i="22"/>
  <c r="G16" i="22"/>
  <c r="F16" i="22"/>
  <c r="E16" i="22"/>
  <c r="G15" i="22"/>
  <c r="F15" i="22"/>
  <c r="E15" i="22"/>
  <c r="G14" i="22"/>
  <c r="F14" i="22"/>
  <c r="E14" i="22"/>
  <c r="G13" i="22"/>
  <c r="F13" i="22"/>
  <c r="E13" i="22"/>
  <c r="G12" i="22"/>
  <c r="F12" i="22"/>
  <c r="E12" i="22"/>
  <c r="G11" i="22"/>
  <c r="F11" i="22"/>
  <c r="E11" i="22"/>
  <c r="G10" i="22"/>
  <c r="F10" i="22"/>
  <c r="E10" i="22"/>
  <c r="G9" i="22"/>
  <c r="F9" i="22"/>
  <c r="E9" i="22"/>
  <c r="G8" i="22"/>
  <c r="F8" i="22"/>
  <c r="E8" i="22"/>
  <c r="G7" i="22"/>
  <c r="F7" i="22"/>
  <c r="E7" i="22"/>
  <c r="G6" i="22"/>
  <c r="F6" i="22"/>
  <c r="E6" i="22"/>
  <c r="G138" i="24"/>
  <c r="F138" i="24"/>
  <c r="E138" i="24"/>
  <c r="G137" i="24"/>
  <c r="F137" i="24"/>
  <c r="E137" i="24"/>
  <c r="G136" i="24"/>
  <c r="F136" i="24"/>
  <c r="E136" i="24"/>
  <c r="G135" i="24"/>
  <c r="F135" i="24"/>
  <c r="E135" i="24"/>
  <c r="G134" i="24"/>
  <c r="F134" i="24"/>
  <c r="E134" i="24"/>
  <c r="G133" i="24"/>
  <c r="F133" i="24"/>
  <c r="E133" i="24"/>
  <c r="G132" i="24"/>
  <c r="F132" i="24"/>
  <c r="E132" i="24"/>
  <c r="G131" i="24"/>
  <c r="F131" i="24"/>
  <c r="E131" i="24"/>
  <c r="G130" i="24"/>
  <c r="F130" i="24"/>
  <c r="E130" i="24"/>
  <c r="G129" i="24"/>
  <c r="F129" i="24"/>
  <c r="E129" i="24"/>
  <c r="G128" i="24"/>
  <c r="F128" i="24"/>
  <c r="E128" i="24"/>
  <c r="G127" i="24"/>
  <c r="F127" i="24"/>
  <c r="E127" i="24"/>
  <c r="G126" i="24"/>
  <c r="F126" i="24"/>
  <c r="E126" i="24"/>
  <c r="G125" i="24"/>
  <c r="F125" i="24"/>
  <c r="E125" i="24"/>
  <c r="G124" i="24"/>
  <c r="F124" i="24"/>
  <c r="E124" i="24"/>
  <c r="G123" i="24"/>
  <c r="F123" i="24"/>
  <c r="E123" i="24"/>
  <c r="G122" i="24"/>
  <c r="F122" i="24"/>
  <c r="E122" i="24"/>
  <c r="G121" i="24"/>
  <c r="F121" i="24"/>
  <c r="E121" i="24"/>
  <c r="G120" i="24"/>
  <c r="F120" i="24"/>
  <c r="E120" i="24"/>
  <c r="G119" i="24"/>
  <c r="F119" i="24"/>
  <c r="E119" i="24"/>
  <c r="G118" i="24"/>
  <c r="F118" i="24"/>
  <c r="E118" i="24"/>
  <c r="G117" i="24"/>
  <c r="F117" i="24"/>
  <c r="E117" i="24"/>
  <c r="G116" i="24"/>
  <c r="F116" i="24"/>
  <c r="E116" i="24"/>
  <c r="G115" i="24"/>
  <c r="F115" i="24"/>
  <c r="E115" i="24"/>
  <c r="G114" i="24"/>
  <c r="F114" i="24"/>
  <c r="E114" i="24"/>
  <c r="G113" i="24"/>
  <c r="F113" i="24"/>
  <c r="E113" i="24"/>
  <c r="G112" i="24"/>
  <c r="F112" i="24"/>
  <c r="E112" i="24"/>
  <c r="G111" i="24"/>
  <c r="F111" i="24"/>
  <c r="E111" i="24"/>
  <c r="G110" i="24"/>
  <c r="F110" i="24"/>
  <c r="E110" i="24"/>
  <c r="G109" i="24"/>
  <c r="F109" i="24"/>
  <c r="E109" i="24"/>
  <c r="G108" i="24"/>
  <c r="F108" i="24"/>
  <c r="E108" i="24"/>
  <c r="G107" i="24"/>
  <c r="F107" i="24"/>
  <c r="E107" i="24"/>
  <c r="G106" i="24"/>
  <c r="F106" i="24"/>
  <c r="E106" i="24"/>
  <c r="G105" i="24"/>
  <c r="F105" i="24"/>
  <c r="E105" i="24"/>
  <c r="G104" i="24"/>
  <c r="F104" i="24"/>
  <c r="E104" i="24"/>
  <c r="G103" i="24"/>
  <c r="F103" i="24"/>
  <c r="E103" i="24"/>
  <c r="G102" i="24"/>
  <c r="F102" i="24"/>
  <c r="E102" i="24"/>
  <c r="G101" i="24"/>
  <c r="F101" i="24"/>
  <c r="E101" i="24"/>
  <c r="G100" i="24"/>
  <c r="F100" i="24"/>
  <c r="E100" i="24"/>
  <c r="G99" i="24"/>
  <c r="F99" i="24"/>
  <c r="E99" i="24"/>
  <c r="G98" i="24"/>
  <c r="F98" i="24"/>
  <c r="E98" i="24"/>
  <c r="G97" i="24"/>
  <c r="F97" i="24"/>
  <c r="E97" i="24"/>
  <c r="G96" i="24"/>
  <c r="F96" i="24"/>
  <c r="E96" i="24"/>
  <c r="G95" i="24"/>
  <c r="F95" i="24"/>
  <c r="E95" i="24"/>
  <c r="G94" i="24"/>
  <c r="F94" i="24"/>
  <c r="E94" i="24"/>
  <c r="G93" i="24"/>
  <c r="F93" i="24"/>
  <c r="E93" i="24"/>
  <c r="G92" i="24"/>
  <c r="F92" i="24"/>
  <c r="E92" i="24"/>
  <c r="G91" i="24"/>
  <c r="F91" i="24"/>
  <c r="E91" i="24"/>
  <c r="G90" i="24"/>
  <c r="F90" i="24"/>
  <c r="E90" i="24"/>
  <c r="G89" i="24"/>
  <c r="F89" i="24"/>
  <c r="E89" i="24"/>
  <c r="G88" i="24"/>
  <c r="F88" i="24"/>
  <c r="E88" i="24"/>
  <c r="G87" i="24"/>
  <c r="F87" i="24"/>
  <c r="E87" i="24"/>
  <c r="G86" i="24"/>
  <c r="F86" i="24"/>
  <c r="E86" i="24"/>
  <c r="G85" i="24"/>
  <c r="F85" i="24"/>
  <c r="E85" i="24"/>
  <c r="G84" i="24"/>
  <c r="F84" i="24"/>
  <c r="E84" i="24"/>
  <c r="G83" i="24"/>
  <c r="F83" i="24"/>
  <c r="E83" i="24"/>
  <c r="G82" i="24"/>
  <c r="F82" i="24"/>
  <c r="E82" i="24"/>
  <c r="G81" i="24"/>
  <c r="F81" i="24"/>
  <c r="E81" i="24"/>
  <c r="G80" i="24"/>
  <c r="F80" i="24"/>
  <c r="E80" i="24"/>
  <c r="G79" i="24"/>
  <c r="F79" i="24"/>
  <c r="E79" i="24"/>
  <c r="G78" i="24"/>
  <c r="F78" i="24"/>
  <c r="E78" i="24"/>
  <c r="G77" i="24"/>
  <c r="F77" i="24"/>
  <c r="E77" i="24"/>
  <c r="G76" i="24"/>
  <c r="F76" i="24"/>
  <c r="E76" i="24"/>
  <c r="G75" i="24"/>
  <c r="F75" i="24"/>
  <c r="E75" i="24"/>
  <c r="G74" i="24"/>
  <c r="F74" i="24"/>
  <c r="E74" i="24"/>
  <c r="G73" i="24"/>
  <c r="F73" i="24"/>
  <c r="E73" i="24"/>
  <c r="G72" i="24"/>
  <c r="F72" i="24"/>
  <c r="E72" i="24"/>
  <c r="G71" i="24"/>
  <c r="F71" i="24"/>
  <c r="E71" i="24"/>
  <c r="G70" i="24"/>
  <c r="F70" i="24"/>
  <c r="E70" i="24"/>
  <c r="G69" i="24"/>
  <c r="F69" i="24"/>
  <c r="E69" i="24"/>
  <c r="G68" i="24"/>
  <c r="F68" i="24"/>
  <c r="E68" i="24"/>
  <c r="G67" i="24"/>
  <c r="F67" i="24"/>
  <c r="E67" i="24"/>
  <c r="G66" i="24"/>
  <c r="F66" i="24"/>
  <c r="E66" i="24"/>
  <c r="G65" i="24"/>
  <c r="F65" i="24"/>
  <c r="E65" i="24"/>
  <c r="G64" i="24"/>
  <c r="F64" i="24"/>
  <c r="E64" i="24"/>
  <c r="G63" i="24"/>
  <c r="F63" i="24"/>
  <c r="E63" i="24"/>
  <c r="G62" i="24"/>
  <c r="F62" i="24"/>
  <c r="E62" i="24"/>
  <c r="G61" i="24"/>
  <c r="F61" i="24"/>
  <c r="E61" i="24"/>
  <c r="G60" i="24"/>
  <c r="F60" i="24"/>
  <c r="E60" i="24"/>
  <c r="G59" i="24"/>
  <c r="F59" i="24"/>
  <c r="E59" i="24"/>
  <c r="G58" i="24"/>
  <c r="F58" i="24"/>
  <c r="E58" i="24"/>
  <c r="G57" i="24"/>
  <c r="F57" i="24"/>
  <c r="E57" i="24"/>
  <c r="G56" i="24"/>
  <c r="F56" i="24"/>
  <c r="E56" i="24"/>
  <c r="G55" i="24"/>
  <c r="F55" i="24"/>
  <c r="E55" i="24"/>
  <c r="G54" i="24"/>
  <c r="F54" i="24"/>
  <c r="E54" i="24"/>
  <c r="G53" i="24"/>
  <c r="F53" i="24"/>
  <c r="E53" i="24"/>
  <c r="G52" i="24"/>
  <c r="F52" i="24"/>
  <c r="E52" i="24"/>
  <c r="G51" i="24"/>
  <c r="F51" i="24"/>
  <c r="E51" i="24"/>
  <c r="G50" i="24"/>
  <c r="F50" i="24"/>
  <c r="E50" i="24"/>
  <c r="G49" i="24"/>
  <c r="F49" i="24"/>
  <c r="E49" i="24"/>
  <c r="G48" i="24"/>
  <c r="F48" i="24"/>
  <c r="E48" i="24"/>
  <c r="G47" i="24"/>
  <c r="F47" i="24"/>
  <c r="E47" i="24"/>
  <c r="G46" i="24"/>
  <c r="F46" i="24"/>
  <c r="E46" i="24"/>
  <c r="G45" i="24"/>
  <c r="F45" i="24"/>
  <c r="E45" i="24"/>
  <c r="G44" i="24"/>
  <c r="F44" i="24"/>
  <c r="E44" i="24"/>
  <c r="G43" i="24"/>
  <c r="F43" i="24"/>
  <c r="E43" i="24"/>
  <c r="G42" i="24"/>
  <c r="F42" i="24"/>
  <c r="E42" i="24"/>
  <c r="G41" i="24"/>
  <c r="F41" i="24"/>
  <c r="E41" i="24"/>
  <c r="G40" i="24"/>
  <c r="F40" i="24"/>
  <c r="E40" i="24"/>
  <c r="G39" i="24"/>
  <c r="F39" i="24"/>
  <c r="E39" i="24"/>
  <c r="G38" i="24"/>
  <c r="F38" i="24"/>
  <c r="E38" i="24"/>
  <c r="G37" i="24"/>
  <c r="F37" i="24"/>
  <c r="E37" i="24"/>
  <c r="G36" i="24"/>
  <c r="F36" i="24"/>
  <c r="E36" i="24"/>
  <c r="G35" i="24"/>
  <c r="F35" i="24"/>
  <c r="E35" i="24"/>
  <c r="G34" i="24"/>
  <c r="F34" i="24"/>
  <c r="E34" i="24"/>
  <c r="G33" i="24"/>
  <c r="F33" i="24"/>
  <c r="E33" i="24"/>
  <c r="G32" i="24"/>
  <c r="F32" i="24"/>
  <c r="E32" i="24"/>
  <c r="G31" i="24"/>
  <c r="F31" i="24"/>
  <c r="E31" i="24"/>
  <c r="G30" i="24"/>
  <c r="F30" i="24"/>
  <c r="E30" i="24"/>
  <c r="G29" i="24"/>
  <c r="F29" i="24"/>
  <c r="E29" i="24"/>
  <c r="G28" i="24"/>
  <c r="F28" i="24"/>
  <c r="E28" i="24"/>
  <c r="G27" i="24"/>
  <c r="F27" i="24"/>
  <c r="E27" i="24"/>
  <c r="G26" i="24"/>
  <c r="F26" i="24"/>
  <c r="E26" i="24"/>
  <c r="G25" i="24"/>
  <c r="F25" i="24"/>
  <c r="E25" i="24"/>
  <c r="G24" i="24"/>
  <c r="F24" i="24"/>
  <c r="E24" i="24"/>
  <c r="G23" i="24"/>
  <c r="F23" i="24"/>
  <c r="E23" i="24"/>
  <c r="G22" i="24"/>
  <c r="F22" i="24"/>
  <c r="E22" i="24"/>
  <c r="G21" i="24"/>
  <c r="F21" i="24"/>
  <c r="E21" i="24"/>
  <c r="G20" i="24"/>
  <c r="F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G12" i="24"/>
  <c r="F12" i="24"/>
  <c r="E12" i="24"/>
  <c r="G11" i="24"/>
  <c r="F11" i="24"/>
  <c r="E11" i="24"/>
  <c r="G10" i="24"/>
  <c r="F10" i="24"/>
  <c r="E10" i="24"/>
  <c r="G9" i="24"/>
  <c r="F9" i="24"/>
  <c r="E9" i="24"/>
  <c r="G8" i="24"/>
  <c r="F8" i="24"/>
  <c r="E8" i="24"/>
  <c r="G7" i="24"/>
  <c r="F7" i="24"/>
  <c r="E7" i="24"/>
  <c r="G6" i="24"/>
  <c r="F6" i="24"/>
  <c r="E6" i="24"/>
  <c r="G138" i="25"/>
  <c r="F138" i="25"/>
  <c r="E138" i="25"/>
  <c r="G137" i="25"/>
  <c r="F137" i="25"/>
  <c r="E137" i="25"/>
  <c r="G136" i="25"/>
  <c r="F136" i="25"/>
  <c r="E136" i="25"/>
  <c r="G135" i="25"/>
  <c r="F135" i="25"/>
  <c r="E135" i="25"/>
  <c r="G134" i="25"/>
  <c r="F134" i="25"/>
  <c r="E134" i="25"/>
  <c r="G133" i="25"/>
  <c r="F133" i="25"/>
  <c r="E133" i="25"/>
  <c r="G132" i="25"/>
  <c r="F132" i="25"/>
  <c r="E132" i="25"/>
  <c r="G131" i="25"/>
  <c r="F131" i="25"/>
  <c r="E131" i="25"/>
  <c r="G130" i="25"/>
  <c r="F130" i="25"/>
  <c r="E130" i="25"/>
  <c r="G129" i="25"/>
  <c r="F129" i="25"/>
  <c r="E129" i="25"/>
  <c r="G128" i="25"/>
  <c r="F128" i="25"/>
  <c r="E128" i="25"/>
  <c r="G127" i="25"/>
  <c r="F127" i="25"/>
  <c r="E127" i="25"/>
  <c r="G126" i="25"/>
  <c r="F126" i="25"/>
  <c r="E126" i="25"/>
  <c r="G125" i="25"/>
  <c r="F125" i="25"/>
  <c r="E125" i="25"/>
  <c r="G124" i="25"/>
  <c r="F124" i="25"/>
  <c r="E124" i="25"/>
  <c r="G123" i="25"/>
  <c r="F123" i="25"/>
  <c r="E123" i="25"/>
  <c r="G122" i="25"/>
  <c r="F122" i="25"/>
  <c r="E122" i="25"/>
  <c r="G121" i="25"/>
  <c r="F121" i="25"/>
  <c r="E121" i="25"/>
  <c r="G120" i="25"/>
  <c r="F120" i="25"/>
  <c r="E120" i="25"/>
  <c r="G119" i="25"/>
  <c r="F119" i="25"/>
  <c r="E119" i="25"/>
  <c r="G118" i="25"/>
  <c r="F118" i="25"/>
  <c r="E118" i="25"/>
  <c r="G117" i="25"/>
  <c r="F117" i="25"/>
  <c r="E117" i="25"/>
  <c r="G116" i="25"/>
  <c r="F116" i="25"/>
  <c r="E116" i="25"/>
  <c r="G115" i="25"/>
  <c r="F115" i="25"/>
  <c r="E115" i="25"/>
  <c r="G114" i="25"/>
  <c r="F114" i="25"/>
  <c r="E114" i="25"/>
  <c r="G113" i="25"/>
  <c r="F113" i="25"/>
  <c r="E113" i="25"/>
  <c r="G112" i="25"/>
  <c r="F112" i="25"/>
  <c r="E112" i="25"/>
  <c r="G111" i="25"/>
  <c r="F111" i="25"/>
  <c r="E111" i="25"/>
  <c r="G110" i="25"/>
  <c r="F110" i="25"/>
  <c r="E110" i="25"/>
  <c r="G109" i="25"/>
  <c r="F109" i="25"/>
  <c r="E109" i="25"/>
  <c r="G108" i="25"/>
  <c r="F108" i="25"/>
  <c r="E108" i="25"/>
  <c r="G107" i="25"/>
  <c r="F107" i="25"/>
  <c r="E107" i="25"/>
  <c r="G106" i="25"/>
  <c r="F106" i="25"/>
  <c r="E106" i="25"/>
  <c r="G105" i="25"/>
  <c r="F105" i="25"/>
  <c r="E105" i="25"/>
  <c r="G104" i="25"/>
  <c r="F104" i="25"/>
  <c r="E104" i="25"/>
  <c r="G103" i="25"/>
  <c r="F103" i="25"/>
  <c r="E103" i="25"/>
  <c r="G102" i="25"/>
  <c r="F102" i="25"/>
  <c r="E102" i="25"/>
  <c r="G101" i="25"/>
  <c r="F101" i="25"/>
  <c r="E101" i="25"/>
  <c r="G100" i="25"/>
  <c r="F100" i="25"/>
  <c r="E100" i="25"/>
  <c r="G99" i="25"/>
  <c r="F99" i="25"/>
  <c r="E99" i="25"/>
  <c r="G98" i="25"/>
  <c r="F98" i="25"/>
  <c r="E98" i="25"/>
  <c r="G97" i="25"/>
  <c r="F97" i="25"/>
  <c r="E97" i="25"/>
  <c r="G96" i="25"/>
  <c r="F96" i="25"/>
  <c r="E96" i="25"/>
  <c r="G95" i="25"/>
  <c r="F95" i="25"/>
  <c r="E95" i="25"/>
  <c r="G94" i="25"/>
  <c r="F94" i="25"/>
  <c r="E94" i="25"/>
  <c r="G93" i="25"/>
  <c r="F93" i="25"/>
  <c r="E93" i="25"/>
  <c r="G92" i="25"/>
  <c r="F92" i="25"/>
  <c r="E92" i="25"/>
  <c r="G91" i="25"/>
  <c r="F91" i="25"/>
  <c r="E91" i="25"/>
  <c r="G90" i="25"/>
  <c r="F90" i="25"/>
  <c r="E90" i="25"/>
  <c r="G89" i="25"/>
  <c r="F89" i="25"/>
  <c r="E89" i="25"/>
  <c r="G88" i="25"/>
  <c r="F88" i="25"/>
  <c r="E88" i="25"/>
  <c r="G87" i="25"/>
  <c r="F87" i="25"/>
  <c r="E87" i="25"/>
  <c r="G86" i="25"/>
  <c r="F86" i="25"/>
  <c r="E86" i="25"/>
  <c r="G85" i="25"/>
  <c r="F85" i="25"/>
  <c r="E85" i="25"/>
  <c r="G84" i="25"/>
  <c r="F84" i="25"/>
  <c r="E84" i="25"/>
  <c r="G83" i="25"/>
  <c r="F83" i="25"/>
  <c r="E83" i="25"/>
  <c r="G82" i="25"/>
  <c r="F82" i="25"/>
  <c r="E82" i="25"/>
  <c r="G81" i="25"/>
  <c r="F81" i="25"/>
  <c r="E81" i="25"/>
  <c r="G80" i="25"/>
  <c r="F80" i="25"/>
  <c r="E80" i="25"/>
  <c r="G79" i="25"/>
  <c r="F79" i="25"/>
  <c r="E79" i="25"/>
  <c r="G78" i="25"/>
  <c r="F78" i="25"/>
  <c r="E78" i="25"/>
  <c r="G77" i="25"/>
  <c r="F77" i="25"/>
  <c r="E77" i="25"/>
  <c r="G76" i="25"/>
  <c r="F76" i="25"/>
  <c r="E76" i="25"/>
  <c r="G75" i="25"/>
  <c r="F75" i="25"/>
  <c r="E75" i="25"/>
  <c r="G74" i="25"/>
  <c r="F74" i="25"/>
  <c r="E74" i="25"/>
  <c r="G73" i="25"/>
  <c r="F73" i="25"/>
  <c r="E73" i="25"/>
  <c r="G72" i="25"/>
  <c r="F72" i="25"/>
  <c r="E72" i="25"/>
  <c r="G71" i="25"/>
  <c r="F71" i="25"/>
  <c r="E71" i="25"/>
  <c r="G70" i="25"/>
  <c r="F70" i="25"/>
  <c r="E70" i="25"/>
  <c r="G69" i="25"/>
  <c r="F69" i="25"/>
  <c r="E69" i="25"/>
  <c r="G68" i="25"/>
  <c r="F68" i="25"/>
  <c r="E68" i="25"/>
  <c r="G67" i="25"/>
  <c r="F67" i="25"/>
  <c r="E67" i="25"/>
  <c r="G66" i="25"/>
  <c r="F66" i="25"/>
  <c r="E66" i="25"/>
  <c r="G65" i="25"/>
  <c r="F65" i="25"/>
  <c r="E65" i="25"/>
  <c r="G64" i="25"/>
  <c r="F64" i="25"/>
  <c r="E64" i="25"/>
  <c r="G63" i="25"/>
  <c r="F63" i="25"/>
  <c r="E63" i="25"/>
  <c r="G62" i="25"/>
  <c r="F62" i="25"/>
  <c r="E62" i="25"/>
  <c r="G61" i="25"/>
  <c r="F61" i="25"/>
  <c r="E61" i="25"/>
  <c r="G60" i="25"/>
  <c r="F60" i="25"/>
  <c r="E60" i="25"/>
  <c r="G59" i="25"/>
  <c r="F59" i="25"/>
  <c r="E59" i="25"/>
  <c r="G58" i="25"/>
  <c r="F58" i="25"/>
  <c r="E58" i="25"/>
  <c r="G57" i="25"/>
  <c r="F57" i="25"/>
  <c r="E57" i="25"/>
  <c r="G56" i="25"/>
  <c r="F56" i="25"/>
  <c r="E56" i="25"/>
  <c r="G55" i="25"/>
  <c r="F55" i="25"/>
  <c r="E55" i="25"/>
  <c r="G54" i="25"/>
  <c r="F54" i="25"/>
  <c r="E54" i="25"/>
  <c r="G53" i="25"/>
  <c r="F53" i="25"/>
  <c r="E53" i="25"/>
  <c r="G52" i="25"/>
  <c r="F52" i="25"/>
  <c r="E52" i="25"/>
  <c r="G51" i="25"/>
  <c r="F51" i="25"/>
  <c r="E51" i="25"/>
  <c r="G50" i="25"/>
  <c r="F50" i="25"/>
  <c r="E50" i="25"/>
  <c r="G49" i="25"/>
  <c r="F49" i="25"/>
  <c r="E49" i="25"/>
  <c r="G48" i="25"/>
  <c r="F48" i="25"/>
  <c r="E48" i="25"/>
  <c r="G47" i="25"/>
  <c r="F47" i="25"/>
  <c r="E47" i="25"/>
  <c r="G46" i="25"/>
  <c r="F46" i="25"/>
  <c r="E46" i="25"/>
  <c r="G45" i="25"/>
  <c r="F45" i="25"/>
  <c r="E45" i="25"/>
  <c r="G44" i="25"/>
  <c r="F44" i="25"/>
  <c r="E44" i="25"/>
  <c r="G43" i="25"/>
  <c r="F43" i="25"/>
  <c r="E43" i="25"/>
  <c r="G42" i="25"/>
  <c r="F42" i="25"/>
  <c r="E42" i="25"/>
  <c r="G41" i="25"/>
  <c r="F41" i="25"/>
  <c r="E41" i="25"/>
  <c r="G40" i="25"/>
  <c r="F40" i="25"/>
  <c r="E40" i="25"/>
  <c r="G39" i="25"/>
  <c r="F39" i="25"/>
  <c r="E39" i="25"/>
  <c r="G38" i="25"/>
  <c r="F38" i="25"/>
  <c r="E38" i="25"/>
  <c r="G37" i="25"/>
  <c r="F37" i="25"/>
  <c r="E37" i="25"/>
  <c r="G36" i="25"/>
  <c r="F36" i="25"/>
  <c r="E36" i="25"/>
  <c r="G35" i="25"/>
  <c r="F35" i="25"/>
  <c r="E35" i="25"/>
  <c r="G34" i="25"/>
  <c r="F34" i="25"/>
  <c r="E34" i="25"/>
  <c r="G33" i="25"/>
  <c r="F33" i="25"/>
  <c r="E33" i="25"/>
  <c r="G32" i="25"/>
  <c r="F32" i="25"/>
  <c r="E32" i="25"/>
  <c r="G31" i="25"/>
  <c r="F31" i="25"/>
  <c r="E31" i="25"/>
  <c r="G30" i="25"/>
  <c r="F30" i="25"/>
  <c r="E30" i="25"/>
  <c r="G29" i="25"/>
  <c r="F29" i="25"/>
  <c r="E29" i="25"/>
  <c r="G28" i="25"/>
  <c r="F28" i="25"/>
  <c r="E28" i="25"/>
  <c r="G27" i="25"/>
  <c r="F27" i="25"/>
  <c r="E27" i="25"/>
  <c r="G26" i="25"/>
  <c r="F26" i="25"/>
  <c r="E26" i="25"/>
  <c r="G25" i="25"/>
  <c r="F25" i="25"/>
  <c r="E25" i="25"/>
  <c r="G24" i="25"/>
  <c r="F24" i="25"/>
  <c r="E24" i="25"/>
  <c r="G23" i="25"/>
  <c r="F23" i="25"/>
  <c r="E23" i="25"/>
  <c r="G22" i="25"/>
  <c r="F22" i="25"/>
  <c r="E22" i="25"/>
  <c r="G21" i="25"/>
  <c r="F21" i="25"/>
  <c r="E21" i="25"/>
  <c r="G20" i="25"/>
  <c r="F20" i="25"/>
  <c r="E20" i="25"/>
  <c r="G19" i="25"/>
  <c r="F19" i="25"/>
  <c r="E19" i="25"/>
  <c r="G18" i="25"/>
  <c r="F18" i="25"/>
  <c r="E18" i="25"/>
  <c r="G17" i="25"/>
  <c r="F17" i="25"/>
  <c r="E17" i="25"/>
  <c r="G16" i="25"/>
  <c r="F16" i="25"/>
  <c r="E16" i="25"/>
  <c r="G15" i="25"/>
  <c r="F15" i="25"/>
  <c r="E15" i="25"/>
  <c r="G14" i="25"/>
  <c r="F14" i="25"/>
  <c r="E14" i="25"/>
  <c r="G13" i="25"/>
  <c r="F13" i="25"/>
  <c r="E13" i="25"/>
  <c r="G12" i="25"/>
  <c r="F12" i="25"/>
  <c r="E12" i="25"/>
  <c r="G11" i="25"/>
  <c r="F11" i="25"/>
  <c r="E11" i="25"/>
  <c r="G10" i="25"/>
  <c r="F10" i="25"/>
  <c r="E10" i="25"/>
  <c r="G9" i="25"/>
  <c r="F9" i="25"/>
  <c r="E9" i="25"/>
  <c r="G8" i="25"/>
  <c r="F8" i="25"/>
  <c r="E8" i="25"/>
  <c r="G7" i="25"/>
  <c r="F7" i="25"/>
  <c r="E7" i="25"/>
  <c r="G6" i="25"/>
  <c r="F6" i="25"/>
  <c r="E6" i="25"/>
  <c r="G138" i="26"/>
  <c r="F138" i="26"/>
  <c r="E138" i="26"/>
  <c r="G137" i="26"/>
  <c r="F137" i="26"/>
  <c r="E137" i="26"/>
  <c r="G136" i="26"/>
  <c r="F136" i="26"/>
  <c r="E136" i="26"/>
  <c r="G135" i="26"/>
  <c r="F135" i="26"/>
  <c r="E135" i="26"/>
  <c r="G134" i="26"/>
  <c r="F134" i="26"/>
  <c r="E134" i="26"/>
  <c r="G133" i="26"/>
  <c r="F133" i="26"/>
  <c r="E133" i="26"/>
  <c r="G132" i="26"/>
  <c r="F132" i="26"/>
  <c r="E132" i="26"/>
  <c r="G131" i="26"/>
  <c r="F131" i="26"/>
  <c r="E131" i="26"/>
  <c r="G130" i="26"/>
  <c r="F130" i="26"/>
  <c r="E130" i="26"/>
  <c r="G129" i="26"/>
  <c r="F129" i="26"/>
  <c r="E129" i="26"/>
  <c r="G128" i="26"/>
  <c r="F128" i="26"/>
  <c r="E128" i="26"/>
  <c r="G127" i="26"/>
  <c r="F127" i="26"/>
  <c r="E127" i="26"/>
  <c r="G126" i="26"/>
  <c r="F126" i="26"/>
  <c r="E126" i="26"/>
  <c r="G125" i="26"/>
  <c r="F125" i="26"/>
  <c r="E125" i="26"/>
  <c r="G124" i="26"/>
  <c r="F124" i="26"/>
  <c r="E124" i="26"/>
  <c r="G123" i="26"/>
  <c r="F123" i="26"/>
  <c r="E123" i="26"/>
  <c r="G122" i="26"/>
  <c r="F122" i="26"/>
  <c r="E122" i="26"/>
  <c r="G121" i="26"/>
  <c r="F121" i="26"/>
  <c r="E121" i="26"/>
  <c r="G120" i="26"/>
  <c r="F120" i="26"/>
  <c r="E120" i="26"/>
  <c r="G119" i="26"/>
  <c r="F119" i="26"/>
  <c r="E119" i="26"/>
  <c r="G118" i="26"/>
  <c r="F118" i="26"/>
  <c r="E118" i="26"/>
  <c r="G117" i="26"/>
  <c r="F117" i="26"/>
  <c r="E117" i="26"/>
  <c r="G116" i="26"/>
  <c r="F116" i="26"/>
  <c r="E116" i="26"/>
  <c r="G115" i="26"/>
  <c r="F115" i="26"/>
  <c r="E115" i="26"/>
  <c r="G114" i="26"/>
  <c r="F114" i="26"/>
  <c r="E114" i="26"/>
  <c r="G113" i="26"/>
  <c r="F113" i="26"/>
  <c r="E113" i="26"/>
  <c r="G112" i="26"/>
  <c r="F112" i="26"/>
  <c r="E112" i="26"/>
  <c r="G111" i="26"/>
  <c r="F111" i="26"/>
  <c r="E111" i="26"/>
  <c r="G110" i="26"/>
  <c r="F110" i="26"/>
  <c r="E110" i="26"/>
  <c r="G109" i="26"/>
  <c r="F109" i="26"/>
  <c r="E109" i="26"/>
  <c r="G108" i="26"/>
  <c r="F108" i="26"/>
  <c r="E108" i="26"/>
  <c r="G107" i="26"/>
  <c r="F107" i="26"/>
  <c r="E107" i="26"/>
  <c r="G106" i="26"/>
  <c r="F106" i="26"/>
  <c r="E106" i="26"/>
  <c r="G105" i="26"/>
  <c r="F105" i="26"/>
  <c r="E105" i="26"/>
  <c r="G104" i="26"/>
  <c r="F104" i="26"/>
  <c r="E104" i="26"/>
  <c r="G103" i="26"/>
  <c r="F103" i="26"/>
  <c r="E103" i="26"/>
  <c r="G102" i="26"/>
  <c r="F102" i="26"/>
  <c r="E102" i="26"/>
  <c r="G101" i="26"/>
  <c r="F101" i="26"/>
  <c r="E101" i="26"/>
  <c r="G100" i="26"/>
  <c r="F100" i="26"/>
  <c r="E100" i="26"/>
  <c r="G99" i="26"/>
  <c r="F99" i="26"/>
  <c r="E99" i="26"/>
  <c r="G98" i="26"/>
  <c r="F98" i="26"/>
  <c r="E98" i="26"/>
  <c r="G97" i="26"/>
  <c r="F97" i="26"/>
  <c r="E97" i="26"/>
  <c r="G96" i="26"/>
  <c r="F96" i="26"/>
  <c r="E96" i="26"/>
  <c r="G95" i="26"/>
  <c r="F95" i="26"/>
  <c r="E95" i="26"/>
  <c r="G94" i="26"/>
  <c r="F94" i="26"/>
  <c r="E94" i="26"/>
  <c r="G93" i="26"/>
  <c r="F93" i="26"/>
  <c r="E93" i="26"/>
  <c r="G92" i="26"/>
  <c r="F92" i="26"/>
  <c r="E92" i="26"/>
  <c r="G91" i="26"/>
  <c r="F91" i="26"/>
  <c r="E91" i="26"/>
  <c r="G90" i="26"/>
  <c r="F90" i="26"/>
  <c r="E90" i="26"/>
  <c r="G89" i="26"/>
  <c r="F89" i="26"/>
  <c r="E89" i="26"/>
  <c r="G88" i="26"/>
  <c r="F88" i="26"/>
  <c r="E88" i="26"/>
  <c r="G87" i="26"/>
  <c r="F87" i="26"/>
  <c r="E87" i="26"/>
  <c r="G86" i="26"/>
  <c r="F86" i="26"/>
  <c r="E86" i="26"/>
  <c r="G85" i="26"/>
  <c r="F85" i="26"/>
  <c r="E85" i="26"/>
  <c r="G84" i="26"/>
  <c r="F84" i="26"/>
  <c r="E84" i="26"/>
  <c r="G83" i="26"/>
  <c r="F83" i="26"/>
  <c r="E83" i="26"/>
  <c r="G82" i="26"/>
  <c r="F82" i="26"/>
  <c r="E82" i="26"/>
  <c r="G81" i="26"/>
  <c r="F81" i="26"/>
  <c r="E81" i="26"/>
  <c r="G80" i="26"/>
  <c r="F80" i="26"/>
  <c r="E80" i="26"/>
  <c r="G79" i="26"/>
  <c r="F79" i="26"/>
  <c r="E79" i="26"/>
  <c r="G78" i="26"/>
  <c r="F78" i="26"/>
  <c r="E78" i="26"/>
  <c r="G77" i="26"/>
  <c r="F77" i="26"/>
  <c r="E77" i="26"/>
  <c r="G76" i="26"/>
  <c r="F76" i="26"/>
  <c r="E76" i="26"/>
  <c r="G75" i="26"/>
  <c r="F75" i="26"/>
  <c r="E75" i="26"/>
  <c r="G74" i="26"/>
  <c r="F74" i="26"/>
  <c r="E74" i="26"/>
  <c r="G73" i="26"/>
  <c r="F73" i="26"/>
  <c r="E73" i="26"/>
  <c r="G72" i="26"/>
  <c r="F72" i="26"/>
  <c r="E72" i="26"/>
  <c r="G71" i="26"/>
  <c r="F71" i="26"/>
  <c r="E71" i="26"/>
  <c r="G70" i="26"/>
  <c r="F70" i="26"/>
  <c r="E70" i="26"/>
  <c r="G69" i="26"/>
  <c r="F69" i="26"/>
  <c r="E69" i="26"/>
  <c r="G68" i="26"/>
  <c r="F68" i="26"/>
  <c r="E68" i="26"/>
  <c r="G67" i="26"/>
  <c r="F67" i="26"/>
  <c r="E67" i="26"/>
  <c r="G66" i="26"/>
  <c r="F66" i="26"/>
  <c r="E66" i="26"/>
  <c r="G65" i="26"/>
  <c r="F65" i="26"/>
  <c r="E65" i="26"/>
  <c r="G64" i="26"/>
  <c r="F64" i="26"/>
  <c r="E64" i="26"/>
  <c r="G63" i="26"/>
  <c r="F63" i="26"/>
  <c r="E63" i="26"/>
  <c r="G62" i="26"/>
  <c r="F62" i="26"/>
  <c r="E62" i="26"/>
  <c r="G61" i="26"/>
  <c r="F61" i="26"/>
  <c r="E61" i="26"/>
  <c r="G60" i="26"/>
  <c r="F60" i="26"/>
  <c r="E60" i="26"/>
  <c r="G59" i="26"/>
  <c r="F59" i="26"/>
  <c r="E59" i="26"/>
  <c r="G58" i="26"/>
  <c r="F58" i="26"/>
  <c r="E58" i="26"/>
  <c r="G57" i="26"/>
  <c r="F57" i="26"/>
  <c r="E57" i="26"/>
  <c r="G56" i="26"/>
  <c r="F56" i="26"/>
  <c r="E56" i="26"/>
  <c r="G55" i="26"/>
  <c r="F55" i="26"/>
  <c r="E55" i="26"/>
  <c r="G54" i="26"/>
  <c r="F54" i="26"/>
  <c r="E54" i="26"/>
  <c r="G53" i="26"/>
  <c r="F53" i="26"/>
  <c r="E53" i="26"/>
  <c r="G52" i="26"/>
  <c r="F52" i="26"/>
  <c r="E52" i="26"/>
  <c r="G51" i="26"/>
  <c r="F51" i="26"/>
  <c r="E51" i="26"/>
  <c r="G50" i="26"/>
  <c r="F50" i="26"/>
  <c r="E50" i="26"/>
  <c r="G49" i="26"/>
  <c r="F49" i="26"/>
  <c r="E49" i="26"/>
  <c r="G48" i="26"/>
  <c r="F48" i="26"/>
  <c r="E48" i="26"/>
  <c r="G47" i="26"/>
  <c r="F47" i="26"/>
  <c r="E47" i="26"/>
  <c r="G46" i="26"/>
  <c r="F46" i="26"/>
  <c r="E46" i="26"/>
  <c r="G45" i="26"/>
  <c r="F45" i="26"/>
  <c r="E45" i="26"/>
  <c r="G44" i="26"/>
  <c r="F44" i="26"/>
  <c r="E44" i="26"/>
  <c r="G43" i="26"/>
  <c r="F43" i="26"/>
  <c r="E43" i="26"/>
  <c r="G42" i="26"/>
  <c r="F42" i="26"/>
  <c r="E42" i="26"/>
  <c r="G41" i="26"/>
  <c r="F41" i="26"/>
  <c r="E41" i="26"/>
  <c r="G40" i="26"/>
  <c r="F40" i="26"/>
  <c r="E40" i="26"/>
  <c r="G39" i="26"/>
  <c r="F39" i="26"/>
  <c r="E39" i="26"/>
  <c r="G38" i="26"/>
  <c r="F38" i="26"/>
  <c r="E38" i="26"/>
  <c r="G37" i="26"/>
  <c r="F37" i="26"/>
  <c r="E37" i="26"/>
  <c r="G36" i="26"/>
  <c r="F36" i="26"/>
  <c r="E36" i="26"/>
  <c r="G35" i="26"/>
  <c r="F35" i="26"/>
  <c r="E35" i="26"/>
  <c r="G34" i="26"/>
  <c r="F34" i="26"/>
  <c r="E34" i="26"/>
  <c r="G33" i="26"/>
  <c r="F33" i="26"/>
  <c r="E33" i="26"/>
  <c r="G32" i="26"/>
  <c r="F32" i="26"/>
  <c r="E32" i="26"/>
  <c r="G31" i="26"/>
  <c r="F31" i="26"/>
  <c r="E31" i="26"/>
  <c r="G30" i="26"/>
  <c r="F30" i="26"/>
  <c r="E30" i="26"/>
  <c r="G29" i="26"/>
  <c r="F29" i="26"/>
  <c r="E29" i="26"/>
  <c r="G28" i="26"/>
  <c r="F28" i="26"/>
  <c r="E28" i="26"/>
  <c r="G27" i="26"/>
  <c r="F27" i="26"/>
  <c r="E27" i="26"/>
  <c r="G26" i="26"/>
  <c r="F26" i="26"/>
  <c r="E26" i="26"/>
  <c r="G25" i="26"/>
  <c r="F25" i="26"/>
  <c r="E25" i="26"/>
  <c r="G24" i="26"/>
  <c r="F24" i="26"/>
  <c r="E24" i="26"/>
  <c r="G23" i="26"/>
  <c r="F23" i="26"/>
  <c r="E23" i="26"/>
  <c r="G22" i="26"/>
  <c r="F22" i="26"/>
  <c r="E22" i="26"/>
  <c r="G21" i="26"/>
  <c r="F21" i="26"/>
  <c r="E21" i="26"/>
  <c r="G20" i="26"/>
  <c r="F20" i="26"/>
  <c r="E20" i="26"/>
  <c r="G19" i="26"/>
  <c r="F19" i="26"/>
  <c r="E19" i="26"/>
  <c r="G18" i="26"/>
  <c r="F18" i="26"/>
  <c r="E18" i="26"/>
  <c r="G17" i="26"/>
  <c r="F17" i="26"/>
  <c r="E17" i="26"/>
  <c r="G16" i="26"/>
  <c r="F16" i="26"/>
  <c r="E16" i="26"/>
  <c r="G15" i="26"/>
  <c r="F15" i="26"/>
  <c r="E15" i="26"/>
  <c r="G14" i="26"/>
  <c r="F14" i="26"/>
  <c r="E14" i="26"/>
  <c r="G13" i="26"/>
  <c r="F13" i="26"/>
  <c r="E13" i="26"/>
  <c r="G12" i="26"/>
  <c r="F12" i="26"/>
  <c r="E12" i="26"/>
  <c r="G11" i="26"/>
  <c r="F11" i="26"/>
  <c r="E11" i="26"/>
  <c r="G10" i="26"/>
  <c r="F10" i="26"/>
  <c r="E10" i="26"/>
  <c r="G9" i="26"/>
  <c r="F9" i="26"/>
  <c r="E9" i="26"/>
  <c r="G8" i="26"/>
  <c r="F8" i="26"/>
  <c r="E8" i="26"/>
  <c r="G7" i="26"/>
  <c r="F7" i="26"/>
  <c r="E7" i="26"/>
  <c r="G6" i="26"/>
  <c r="F6" i="26"/>
  <c r="E6" i="26"/>
  <c r="G138" i="27"/>
  <c r="F138" i="27"/>
  <c r="E138" i="27"/>
  <c r="G137" i="27"/>
  <c r="F137" i="27"/>
  <c r="E137" i="27"/>
  <c r="G136" i="27"/>
  <c r="F136" i="27"/>
  <c r="E136" i="27"/>
  <c r="G135" i="27"/>
  <c r="F135" i="27"/>
  <c r="E135" i="27"/>
  <c r="G134" i="27"/>
  <c r="F134" i="27"/>
  <c r="E134" i="27"/>
  <c r="G133" i="27"/>
  <c r="F133" i="27"/>
  <c r="E133" i="27"/>
  <c r="G132" i="27"/>
  <c r="F132" i="27"/>
  <c r="E132" i="27"/>
  <c r="G131" i="27"/>
  <c r="F131" i="27"/>
  <c r="E131" i="27"/>
  <c r="G130" i="27"/>
  <c r="F130" i="27"/>
  <c r="E130" i="27"/>
  <c r="G129" i="27"/>
  <c r="F129" i="27"/>
  <c r="E129" i="27"/>
  <c r="G128" i="27"/>
  <c r="F128" i="27"/>
  <c r="E128" i="27"/>
  <c r="G127" i="27"/>
  <c r="F127" i="27"/>
  <c r="E127" i="27"/>
  <c r="G126" i="27"/>
  <c r="F126" i="27"/>
  <c r="E126" i="27"/>
  <c r="G125" i="27"/>
  <c r="F125" i="27"/>
  <c r="E125" i="27"/>
  <c r="G124" i="27"/>
  <c r="F124" i="27"/>
  <c r="E124" i="27"/>
  <c r="G123" i="27"/>
  <c r="F123" i="27"/>
  <c r="E123" i="27"/>
  <c r="G122" i="27"/>
  <c r="F122" i="27"/>
  <c r="E122" i="27"/>
  <c r="G121" i="27"/>
  <c r="F121" i="27"/>
  <c r="E121" i="27"/>
  <c r="G120" i="27"/>
  <c r="F120" i="27"/>
  <c r="E120" i="27"/>
  <c r="G119" i="27"/>
  <c r="F119" i="27"/>
  <c r="E119" i="27"/>
  <c r="G118" i="27"/>
  <c r="F118" i="27"/>
  <c r="E118" i="27"/>
  <c r="G117" i="27"/>
  <c r="F117" i="27"/>
  <c r="E117" i="27"/>
  <c r="G116" i="27"/>
  <c r="F116" i="27"/>
  <c r="E116" i="27"/>
  <c r="G115" i="27"/>
  <c r="F115" i="27"/>
  <c r="E115" i="27"/>
  <c r="G114" i="27"/>
  <c r="F114" i="27"/>
  <c r="E114" i="27"/>
  <c r="G113" i="27"/>
  <c r="F113" i="27"/>
  <c r="E113" i="27"/>
  <c r="G112" i="27"/>
  <c r="F112" i="27"/>
  <c r="E112" i="27"/>
  <c r="G111" i="27"/>
  <c r="F111" i="27"/>
  <c r="E111" i="27"/>
  <c r="G110" i="27"/>
  <c r="F110" i="27"/>
  <c r="E110" i="27"/>
  <c r="G109" i="27"/>
  <c r="F109" i="27"/>
  <c r="E109" i="27"/>
  <c r="G108" i="27"/>
  <c r="F108" i="27"/>
  <c r="E108" i="27"/>
  <c r="G107" i="27"/>
  <c r="F107" i="27"/>
  <c r="E107" i="27"/>
  <c r="G106" i="27"/>
  <c r="F106" i="27"/>
  <c r="E106" i="27"/>
  <c r="G105" i="27"/>
  <c r="F105" i="27"/>
  <c r="E105" i="27"/>
  <c r="G104" i="27"/>
  <c r="F104" i="27"/>
  <c r="E104" i="27"/>
  <c r="G103" i="27"/>
  <c r="F103" i="27"/>
  <c r="E103" i="27"/>
  <c r="G102" i="27"/>
  <c r="F102" i="27"/>
  <c r="E102" i="27"/>
  <c r="G101" i="27"/>
  <c r="F101" i="27"/>
  <c r="E101" i="27"/>
  <c r="G100" i="27"/>
  <c r="F100" i="27"/>
  <c r="E100" i="27"/>
  <c r="G99" i="27"/>
  <c r="F99" i="27"/>
  <c r="E99" i="27"/>
  <c r="G98" i="27"/>
  <c r="F98" i="27"/>
  <c r="E98" i="27"/>
  <c r="G97" i="27"/>
  <c r="F97" i="27"/>
  <c r="E97" i="27"/>
  <c r="G96" i="27"/>
  <c r="F96" i="27"/>
  <c r="E96" i="27"/>
  <c r="G95" i="27"/>
  <c r="F95" i="27"/>
  <c r="E95" i="27"/>
  <c r="G94" i="27"/>
  <c r="F94" i="27"/>
  <c r="E94" i="27"/>
  <c r="G93" i="27"/>
  <c r="F93" i="27"/>
  <c r="E93" i="27"/>
  <c r="G92" i="27"/>
  <c r="F92" i="27"/>
  <c r="E92" i="27"/>
  <c r="G91" i="27"/>
  <c r="F91" i="27"/>
  <c r="E91" i="27"/>
  <c r="G90" i="27"/>
  <c r="F90" i="27"/>
  <c r="E90" i="27"/>
  <c r="G89" i="27"/>
  <c r="F89" i="27"/>
  <c r="E89" i="27"/>
  <c r="G88" i="27"/>
  <c r="F88" i="27"/>
  <c r="E88" i="27"/>
  <c r="G87" i="27"/>
  <c r="F87" i="27"/>
  <c r="E87" i="27"/>
  <c r="G86" i="27"/>
  <c r="F86" i="27"/>
  <c r="E86" i="27"/>
  <c r="G85" i="27"/>
  <c r="F85" i="27"/>
  <c r="E85" i="27"/>
  <c r="G84" i="27"/>
  <c r="F84" i="27"/>
  <c r="E84" i="27"/>
  <c r="G83" i="27"/>
  <c r="F83" i="27"/>
  <c r="E83" i="27"/>
  <c r="G82" i="27"/>
  <c r="F82" i="27"/>
  <c r="E82" i="27"/>
  <c r="G81" i="27"/>
  <c r="F81" i="27"/>
  <c r="E81" i="27"/>
  <c r="G80" i="27"/>
  <c r="F80" i="27"/>
  <c r="E80" i="27"/>
  <c r="G79" i="27"/>
  <c r="F79" i="27"/>
  <c r="E79" i="27"/>
  <c r="G78" i="27"/>
  <c r="F78" i="27"/>
  <c r="E78" i="27"/>
  <c r="G77" i="27"/>
  <c r="F77" i="27"/>
  <c r="E77" i="27"/>
  <c r="G76" i="27"/>
  <c r="F76" i="27"/>
  <c r="E76" i="27"/>
  <c r="G75" i="27"/>
  <c r="F75" i="27"/>
  <c r="E75" i="27"/>
  <c r="G74" i="27"/>
  <c r="F74" i="27"/>
  <c r="E74" i="27"/>
  <c r="G73" i="27"/>
  <c r="F73" i="27"/>
  <c r="E73" i="27"/>
  <c r="G72" i="27"/>
  <c r="F72" i="27"/>
  <c r="E72" i="27"/>
  <c r="G71" i="27"/>
  <c r="F71" i="27"/>
  <c r="E71" i="27"/>
  <c r="G70" i="27"/>
  <c r="F70" i="27"/>
  <c r="E70" i="27"/>
  <c r="G69" i="27"/>
  <c r="F69" i="27"/>
  <c r="E69" i="27"/>
  <c r="G68" i="27"/>
  <c r="F68" i="27"/>
  <c r="E68" i="27"/>
  <c r="G67" i="27"/>
  <c r="F67" i="27"/>
  <c r="E67" i="27"/>
  <c r="G66" i="27"/>
  <c r="F66" i="27"/>
  <c r="E66" i="27"/>
  <c r="G65" i="27"/>
  <c r="F65" i="27"/>
  <c r="E65" i="27"/>
  <c r="G64" i="27"/>
  <c r="F64" i="27"/>
  <c r="E64" i="27"/>
  <c r="G63" i="27"/>
  <c r="F63" i="27"/>
  <c r="E63" i="27"/>
  <c r="G62" i="27"/>
  <c r="F62" i="27"/>
  <c r="E62" i="27"/>
  <c r="G61" i="27"/>
  <c r="F61" i="27"/>
  <c r="E61" i="27"/>
  <c r="G60" i="27"/>
  <c r="F60" i="27"/>
  <c r="E60" i="27"/>
  <c r="G59" i="27"/>
  <c r="F59" i="27"/>
  <c r="E59" i="27"/>
  <c r="G58" i="27"/>
  <c r="F58" i="27"/>
  <c r="E58" i="27"/>
  <c r="G57" i="27"/>
  <c r="F57" i="27"/>
  <c r="E57" i="27"/>
  <c r="G56" i="27"/>
  <c r="F56" i="27"/>
  <c r="E56" i="27"/>
  <c r="G55" i="27"/>
  <c r="F55" i="27"/>
  <c r="E55" i="27"/>
  <c r="G54" i="27"/>
  <c r="F54" i="27"/>
  <c r="E54" i="27"/>
  <c r="G53" i="27"/>
  <c r="F53" i="27"/>
  <c r="E53" i="27"/>
  <c r="G52" i="27"/>
  <c r="F52" i="27"/>
  <c r="E52" i="27"/>
  <c r="G51" i="27"/>
  <c r="F51" i="27"/>
  <c r="E51" i="27"/>
  <c r="G50" i="27"/>
  <c r="F50" i="27"/>
  <c r="E50" i="27"/>
  <c r="G49" i="27"/>
  <c r="F49" i="27"/>
  <c r="E49" i="27"/>
  <c r="G48" i="27"/>
  <c r="F48" i="27"/>
  <c r="E48" i="27"/>
  <c r="G47" i="27"/>
  <c r="F47" i="27"/>
  <c r="E47" i="27"/>
  <c r="G46" i="27"/>
  <c r="F46" i="27"/>
  <c r="E46" i="27"/>
  <c r="G45" i="27"/>
  <c r="F45" i="27"/>
  <c r="E45" i="27"/>
  <c r="G44" i="27"/>
  <c r="F44" i="27"/>
  <c r="E44" i="27"/>
  <c r="G43" i="27"/>
  <c r="F43" i="27"/>
  <c r="E43" i="27"/>
  <c r="G42" i="27"/>
  <c r="F42" i="27"/>
  <c r="E42" i="27"/>
  <c r="G41" i="27"/>
  <c r="F41" i="27"/>
  <c r="E41" i="27"/>
  <c r="G40" i="27"/>
  <c r="F40" i="27"/>
  <c r="E40" i="27"/>
  <c r="G39" i="27"/>
  <c r="F39" i="27"/>
  <c r="E39" i="27"/>
  <c r="G38" i="27"/>
  <c r="F38" i="27"/>
  <c r="E38" i="27"/>
  <c r="G37" i="27"/>
  <c r="F37" i="27"/>
  <c r="E37" i="27"/>
  <c r="G36" i="27"/>
  <c r="F36" i="27"/>
  <c r="E36" i="27"/>
  <c r="G35" i="27"/>
  <c r="F35" i="27"/>
  <c r="E35" i="27"/>
  <c r="G34" i="27"/>
  <c r="F34" i="27"/>
  <c r="E34" i="27"/>
  <c r="G33" i="27"/>
  <c r="F33" i="27"/>
  <c r="E33" i="27"/>
  <c r="G32" i="27"/>
  <c r="F32" i="27"/>
  <c r="E32" i="27"/>
  <c r="G31" i="27"/>
  <c r="F31" i="27"/>
  <c r="E31" i="27"/>
  <c r="G30" i="27"/>
  <c r="F30" i="27"/>
  <c r="E30" i="27"/>
  <c r="G29" i="27"/>
  <c r="F29" i="27"/>
  <c r="E29" i="27"/>
  <c r="G28" i="27"/>
  <c r="F28" i="27"/>
  <c r="E28" i="27"/>
  <c r="G27" i="27"/>
  <c r="F27" i="27"/>
  <c r="E27" i="27"/>
  <c r="G26" i="27"/>
  <c r="F26" i="27"/>
  <c r="E26" i="27"/>
  <c r="G25" i="27"/>
  <c r="F25" i="27"/>
  <c r="E25" i="27"/>
  <c r="G24" i="27"/>
  <c r="F24" i="27"/>
  <c r="E24" i="27"/>
  <c r="G23" i="27"/>
  <c r="F23" i="27"/>
  <c r="E23" i="27"/>
  <c r="G22" i="27"/>
  <c r="F22" i="27"/>
  <c r="E22" i="27"/>
  <c r="G21" i="27"/>
  <c r="F21" i="27"/>
  <c r="E21" i="27"/>
  <c r="G20" i="27"/>
  <c r="F20" i="27"/>
  <c r="E20" i="27"/>
  <c r="G19" i="27"/>
  <c r="F19" i="27"/>
  <c r="E19" i="27"/>
  <c r="G18" i="27"/>
  <c r="F18" i="27"/>
  <c r="E18" i="27"/>
  <c r="G17" i="27"/>
  <c r="F17" i="27"/>
  <c r="E17" i="27"/>
  <c r="G16" i="27"/>
  <c r="F16" i="27"/>
  <c r="E16" i="27"/>
  <c r="G15" i="27"/>
  <c r="F15" i="27"/>
  <c r="E15" i="27"/>
  <c r="G14" i="27"/>
  <c r="F14" i="27"/>
  <c r="E14" i="27"/>
  <c r="G13" i="27"/>
  <c r="F13" i="27"/>
  <c r="E13" i="27"/>
  <c r="G12" i="27"/>
  <c r="F12" i="27"/>
  <c r="E12" i="27"/>
  <c r="G11" i="27"/>
  <c r="F11" i="27"/>
  <c r="E11" i="27"/>
  <c r="G10" i="27"/>
  <c r="F10" i="27"/>
  <c r="E10" i="27"/>
  <c r="G9" i="27"/>
  <c r="F9" i="27"/>
  <c r="E9" i="27"/>
  <c r="G8" i="27"/>
  <c r="F8" i="27"/>
  <c r="E8" i="27"/>
  <c r="G7" i="27"/>
  <c r="F7" i="27"/>
  <c r="E7" i="27"/>
  <c r="G6" i="27"/>
  <c r="F6" i="27"/>
  <c r="E6" i="27"/>
  <c r="G138" i="28"/>
  <c r="F138" i="28"/>
  <c r="E138" i="28"/>
  <c r="G137" i="28"/>
  <c r="F137" i="28"/>
  <c r="E137" i="28"/>
  <c r="G136" i="28"/>
  <c r="F136" i="28"/>
  <c r="E136" i="28"/>
  <c r="G135" i="28"/>
  <c r="F135" i="28"/>
  <c r="E135" i="28"/>
  <c r="G134" i="28"/>
  <c r="F134" i="28"/>
  <c r="E134" i="28"/>
  <c r="G133" i="28"/>
  <c r="F133" i="28"/>
  <c r="E133" i="28"/>
  <c r="G132" i="28"/>
  <c r="F132" i="28"/>
  <c r="E132" i="28"/>
  <c r="G131" i="28"/>
  <c r="F131" i="28"/>
  <c r="E131" i="28"/>
  <c r="G130" i="28"/>
  <c r="F130" i="28"/>
  <c r="E130" i="28"/>
  <c r="G129" i="28"/>
  <c r="F129" i="28"/>
  <c r="E129" i="28"/>
  <c r="G128" i="28"/>
  <c r="F128" i="28"/>
  <c r="E128" i="28"/>
  <c r="G127" i="28"/>
  <c r="F127" i="28"/>
  <c r="E127" i="28"/>
  <c r="G126" i="28"/>
  <c r="F126" i="28"/>
  <c r="E126" i="28"/>
  <c r="G125" i="28"/>
  <c r="F125" i="28"/>
  <c r="E125" i="28"/>
  <c r="G124" i="28"/>
  <c r="F124" i="28"/>
  <c r="E124" i="28"/>
  <c r="G123" i="28"/>
  <c r="F123" i="28"/>
  <c r="E123" i="28"/>
  <c r="G122" i="28"/>
  <c r="F122" i="28"/>
  <c r="E122" i="28"/>
  <c r="G121" i="28"/>
  <c r="F121" i="28"/>
  <c r="E121" i="28"/>
  <c r="G120" i="28"/>
  <c r="F120" i="28"/>
  <c r="E120" i="28"/>
  <c r="G119" i="28"/>
  <c r="F119" i="28"/>
  <c r="E119" i="28"/>
  <c r="G118" i="28"/>
  <c r="F118" i="28"/>
  <c r="E118" i="28"/>
  <c r="G117" i="28"/>
  <c r="F117" i="28"/>
  <c r="E117" i="28"/>
  <c r="G116" i="28"/>
  <c r="F116" i="28"/>
  <c r="E116" i="28"/>
  <c r="G115" i="28"/>
  <c r="F115" i="28"/>
  <c r="E115" i="28"/>
  <c r="G114" i="28"/>
  <c r="F114" i="28"/>
  <c r="E114" i="28"/>
  <c r="G113" i="28"/>
  <c r="F113" i="28"/>
  <c r="E113" i="28"/>
  <c r="G112" i="28"/>
  <c r="F112" i="28"/>
  <c r="E112" i="28"/>
  <c r="G111" i="28"/>
  <c r="F111" i="28"/>
  <c r="E111" i="28"/>
  <c r="G110" i="28"/>
  <c r="F110" i="28"/>
  <c r="E110" i="28"/>
  <c r="G109" i="28"/>
  <c r="F109" i="28"/>
  <c r="E109" i="28"/>
  <c r="G108" i="28"/>
  <c r="F108" i="28"/>
  <c r="E108" i="28"/>
  <c r="G107" i="28"/>
  <c r="F107" i="28"/>
  <c r="E107" i="28"/>
  <c r="G106" i="28"/>
  <c r="F106" i="28"/>
  <c r="E106" i="28"/>
  <c r="G105" i="28"/>
  <c r="F105" i="28"/>
  <c r="E105" i="28"/>
  <c r="G104" i="28"/>
  <c r="F104" i="28"/>
  <c r="E104" i="28"/>
  <c r="G103" i="28"/>
  <c r="F103" i="28"/>
  <c r="E103" i="28"/>
  <c r="G102" i="28"/>
  <c r="F102" i="28"/>
  <c r="E102" i="28"/>
  <c r="G101" i="28"/>
  <c r="F101" i="28"/>
  <c r="E101" i="28"/>
  <c r="G100" i="28"/>
  <c r="F100" i="28"/>
  <c r="E100" i="28"/>
  <c r="G99" i="28"/>
  <c r="F99" i="28"/>
  <c r="E99" i="28"/>
  <c r="G98" i="28"/>
  <c r="F98" i="28"/>
  <c r="E98" i="28"/>
  <c r="G97" i="28"/>
  <c r="F97" i="28"/>
  <c r="E97" i="28"/>
  <c r="G96" i="28"/>
  <c r="F96" i="28"/>
  <c r="E96" i="28"/>
  <c r="G95" i="28"/>
  <c r="F95" i="28"/>
  <c r="E95" i="28"/>
  <c r="G94" i="28"/>
  <c r="F94" i="28"/>
  <c r="E94" i="28"/>
  <c r="G93" i="28"/>
  <c r="F93" i="28"/>
  <c r="E93" i="28"/>
  <c r="G92" i="28"/>
  <c r="F92" i="28"/>
  <c r="E92" i="28"/>
  <c r="G91" i="28"/>
  <c r="F91" i="28"/>
  <c r="E91" i="28"/>
  <c r="G90" i="28"/>
  <c r="F90" i="28"/>
  <c r="E90" i="28"/>
  <c r="G89" i="28"/>
  <c r="F89" i="28"/>
  <c r="E89" i="28"/>
  <c r="G88" i="28"/>
  <c r="F88" i="28"/>
  <c r="E88" i="28"/>
  <c r="G87" i="28"/>
  <c r="F87" i="28"/>
  <c r="E87" i="28"/>
  <c r="G86" i="28"/>
  <c r="F86" i="28"/>
  <c r="E86" i="28"/>
  <c r="G85" i="28"/>
  <c r="F85" i="28"/>
  <c r="E85" i="28"/>
  <c r="G84" i="28"/>
  <c r="F84" i="28"/>
  <c r="E84" i="28"/>
  <c r="G83" i="28"/>
  <c r="F83" i="28"/>
  <c r="E83" i="28"/>
  <c r="G82" i="28"/>
  <c r="F82" i="28"/>
  <c r="E82" i="28"/>
  <c r="G81" i="28"/>
  <c r="F81" i="28"/>
  <c r="E81" i="28"/>
  <c r="G80" i="28"/>
  <c r="F80" i="28"/>
  <c r="E80" i="28"/>
  <c r="G79" i="28"/>
  <c r="F79" i="28"/>
  <c r="E79" i="28"/>
  <c r="G78" i="28"/>
  <c r="F78" i="28"/>
  <c r="E78" i="28"/>
  <c r="G77" i="28"/>
  <c r="F77" i="28"/>
  <c r="E77" i="28"/>
  <c r="G76" i="28"/>
  <c r="F76" i="28"/>
  <c r="E76" i="28"/>
  <c r="G75" i="28"/>
  <c r="F75" i="28"/>
  <c r="E75" i="28"/>
  <c r="G74" i="28"/>
  <c r="F74" i="28"/>
  <c r="E74" i="28"/>
  <c r="G73" i="28"/>
  <c r="F73" i="28"/>
  <c r="E73" i="28"/>
  <c r="G72" i="28"/>
  <c r="F72" i="28"/>
  <c r="E72" i="28"/>
  <c r="G71" i="28"/>
  <c r="F71" i="28"/>
  <c r="E71" i="28"/>
  <c r="G70" i="28"/>
  <c r="F70" i="28"/>
  <c r="E70" i="28"/>
  <c r="G69" i="28"/>
  <c r="F69" i="28"/>
  <c r="E69" i="28"/>
  <c r="G68" i="28"/>
  <c r="F68" i="28"/>
  <c r="E68" i="28"/>
  <c r="G67" i="28"/>
  <c r="F67" i="28"/>
  <c r="E67" i="28"/>
  <c r="G66" i="28"/>
  <c r="F66" i="28"/>
  <c r="E66" i="28"/>
  <c r="G65" i="28"/>
  <c r="F65" i="28"/>
  <c r="E65" i="28"/>
  <c r="G64" i="28"/>
  <c r="F64" i="28"/>
  <c r="E64" i="28"/>
  <c r="G63" i="28"/>
  <c r="F63" i="28"/>
  <c r="E63" i="28"/>
  <c r="G62" i="28"/>
  <c r="F62" i="28"/>
  <c r="E62" i="28"/>
  <c r="G61" i="28"/>
  <c r="F61" i="28"/>
  <c r="E61" i="28"/>
  <c r="G60" i="28"/>
  <c r="F60" i="28"/>
  <c r="E60" i="28"/>
  <c r="G59" i="28"/>
  <c r="F59" i="28"/>
  <c r="E59" i="28"/>
  <c r="G58" i="28"/>
  <c r="F58" i="28"/>
  <c r="E58" i="28"/>
  <c r="G57" i="28"/>
  <c r="F57" i="28"/>
  <c r="E57" i="28"/>
  <c r="G56" i="28"/>
  <c r="F56" i="28"/>
  <c r="E56" i="28"/>
  <c r="G55" i="28"/>
  <c r="F55" i="28"/>
  <c r="E55" i="28"/>
  <c r="G54" i="28"/>
  <c r="F54" i="28"/>
  <c r="E54" i="28"/>
  <c r="G53" i="28"/>
  <c r="F53" i="28"/>
  <c r="E53" i="28"/>
  <c r="G52" i="28"/>
  <c r="F52" i="28"/>
  <c r="E52" i="28"/>
  <c r="G51" i="28"/>
  <c r="F51" i="28"/>
  <c r="E51" i="28"/>
  <c r="G50" i="28"/>
  <c r="F50" i="28"/>
  <c r="E50" i="28"/>
  <c r="G49" i="28"/>
  <c r="F49" i="28"/>
  <c r="E49" i="28"/>
  <c r="G48" i="28"/>
  <c r="F48" i="28"/>
  <c r="E48" i="28"/>
  <c r="G47" i="28"/>
  <c r="F47" i="28"/>
  <c r="E47" i="28"/>
  <c r="G46" i="28"/>
  <c r="F46" i="28"/>
  <c r="E46" i="28"/>
  <c r="G45" i="28"/>
  <c r="F45" i="28"/>
  <c r="E45" i="28"/>
  <c r="G44" i="28"/>
  <c r="F44" i="28"/>
  <c r="E44" i="28"/>
  <c r="G43" i="28"/>
  <c r="F43" i="28"/>
  <c r="E43" i="28"/>
  <c r="G42" i="28"/>
  <c r="F42" i="28"/>
  <c r="E42" i="28"/>
  <c r="G41" i="28"/>
  <c r="F41" i="28"/>
  <c r="E41" i="28"/>
  <c r="G40" i="28"/>
  <c r="F40" i="28"/>
  <c r="E40" i="28"/>
  <c r="G39" i="28"/>
  <c r="F39" i="28"/>
  <c r="E39" i="28"/>
  <c r="G38" i="28"/>
  <c r="F38" i="28"/>
  <c r="E38" i="28"/>
  <c r="G37" i="28"/>
  <c r="F37" i="28"/>
  <c r="E37" i="28"/>
  <c r="G36" i="28"/>
  <c r="F36" i="28"/>
  <c r="E36" i="28"/>
  <c r="G35" i="28"/>
  <c r="F35" i="28"/>
  <c r="E35" i="28"/>
  <c r="G34" i="28"/>
  <c r="F34" i="28"/>
  <c r="E34" i="28"/>
  <c r="G33" i="28"/>
  <c r="F33" i="28"/>
  <c r="E33" i="28"/>
  <c r="G32" i="28"/>
  <c r="F32" i="28"/>
  <c r="E32" i="28"/>
  <c r="G31" i="28"/>
  <c r="F31" i="28"/>
  <c r="E31" i="28"/>
  <c r="G30" i="28"/>
  <c r="F30" i="28"/>
  <c r="E30" i="28"/>
  <c r="G29" i="28"/>
  <c r="F29" i="28"/>
  <c r="E29" i="28"/>
  <c r="G28" i="28"/>
  <c r="F28" i="28"/>
  <c r="E28" i="28"/>
  <c r="G27" i="28"/>
  <c r="F27" i="28"/>
  <c r="E27" i="28"/>
  <c r="G26" i="28"/>
  <c r="F26" i="28"/>
  <c r="E26" i="28"/>
  <c r="G25" i="28"/>
  <c r="F25" i="28"/>
  <c r="E25" i="28"/>
  <c r="G24" i="28"/>
  <c r="F24" i="28"/>
  <c r="E24" i="28"/>
  <c r="G23" i="28"/>
  <c r="F23" i="28"/>
  <c r="E23" i="28"/>
  <c r="G22" i="28"/>
  <c r="F22" i="28"/>
  <c r="E22" i="28"/>
  <c r="G21" i="28"/>
  <c r="F21" i="28"/>
  <c r="E21" i="28"/>
  <c r="G20" i="28"/>
  <c r="F20" i="28"/>
  <c r="E20" i="28"/>
  <c r="G19" i="28"/>
  <c r="F19" i="28"/>
  <c r="E19" i="28"/>
  <c r="G18" i="28"/>
  <c r="F18" i="28"/>
  <c r="E18" i="28"/>
  <c r="G17" i="28"/>
  <c r="F17" i="28"/>
  <c r="E17" i="28"/>
  <c r="G16" i="28"/>
  <c r="F16" i="28"/>
  <c r="E16" i="28"/>
  <c r="G15" i="28"/>
  <c r="F15" i="28"/>
  <c r="E15" i="28"/>
  <c r="G14" i="28"/>
  <c r="F14" i="28"/>
  <c r="E14" i="28"/>
  <c r="G13" i="28"/>
  <c r="F13" i="28"/>
  <c r="E13" i="28"/>
  <c r="G12" i="28"/>
  <c r="F12" i="28"/>
  <c r="E12" i="28"/>
  <c r="G11" i="28"/>
  <c r="F11" i="28"/>
  <c r="E11" i="28"/>
  <c r="G10" i="28"/>
  <c r="F10" i="28"/>
  <c r="E10" i="28"/>
  <c r="G9" i="28"/>
  <c r="F9" i="28"/>
  <c r="E9" i="28"/>
  <c r="G8" i="28"/>
  <c r="F8" i="28"/>
  <c r="E8" i="28"/>
  <c r="G7" i="28"/>
  <c r="F7" i="28"/>
  <c r="E7" i="28"/>
  <c r="G6" i="28"/>
  <c r="F6" i="28"/>
  <c r="E6" i="28"/>
  <c r="G138" i="30"/>
  <c r="F138" i="30"/>
  <c r="E138" i="30"/>
  <c r="G137" i="30"/>
  <c r="F137" i="30"/>
  <c r="E137" i="30"/>
  <c r="G136" i="30"/>
  <c r="F136" i="30"/>
  <c r="E136" i="30"/>
  <c r="G135" i="30"/>
  <c r="F135" i="30"/>
  <c r="E135" i="30"/>
  <c r="G134" i="30"/>
  <c r="F134" i="30"/>
  <c r="E134" i="30"/>
  <c r="G133" i="30"/>
  <c r="F133" i="30"/>
  <c r="E133" i="30"/>
  <c r="G132" i="30"/>
  <c r="F132" i="30"/>
  <c r="E132" i="30"/>
  <c r="G131" i="30"/>
  <c r="F131" i="30"/>
  <c r="E131" i="30"/>
  <c r="G130" i="30"/>
  <c r="F130" i="30"/>
  <c r="E130" i="30"/>
  <c r="G129" i="30"/>
  <c r="F129" i="30"/>
  <c r="E129" i="30"/>
  <c r="G128" i="30"/>
  <c r="F128" i="30"/>
  <c r="E128" i="30"/>
  <c r="G127" i="30"/>
  <c r="F127" i="30"/>
  <c r="E127" i="30"/>
  <c r="G126" i="30"/>
  <c r="F126" i="30"/>
  <c r="E126" i="30"/>
  <c r="G125" i="30"/>
  <c r="F125" i="30"/>
  <c r="E125" i="30"/>
  <c r="G124" i="30"/>
  <c r="F124" i="30"/>
  <c r="E124" i="30"/>
  <c r="G123" i="30"/>
  <c r="F123" i="30"/>
  <c r="E123" i="30"/>
  <c r="G122" i="30"/>
  <c r="F122" i="30"/>
  <c r="E122" i="30"/>
  <c r="G121" i="30"/>
  <c r="F121" i="30"/>
  <c r="E121" i="30"/>
  <c r="G120" i="30"/>
  <c r="F120" i="30"/>
  <c r="E120" i="30"/>
  <c r="G119" i="30"/>
  <c r="F119" i="30"/>
  <c r="E119" i="30"/>
  <c r="G118" i="30"/>
  <c r="F118" i="30"/>
  <c r="E118" i="30"/>
  <c r="G117" i="30"/>
  <c r="F117" i="30"/>
  <c r="E117" i="30"/>
  <c r="G116" i="30"/>
  <c r="F116" i="30"/>
  <c r="E116" i="30"/>
  <c r="G115" i="30"/>
  <c r="F115" i="30"/>
  <c r="E115" i="30"/>
  <c r="G114" i="30"/>
  <c r="F114" i="30"/>
  <c r="E114" i="30"/>
  <c r="G113" i="30"/>
  <c r="F113" i="30"/>
  <c r="E113" i="30"/>
  <c r="G112" i="30"/>
  <c r="F112" i="30"/>
  <c r="E112" i="30"/>
  <c r="G111" i="30"/>
  <c r="F111" i="30"/>
  <c r="E111" i="30"/>
  <c r="G110" i="30"/>
  <c r="F110" i="30"/>
  <c r="E110" i="30"/>
  <c r="G109" i="30"/>
  <c r="F109" i="30"/>
  <c r="E109" i="30"/>
  <c r="G108" i="30"/>
  <c r="F108" i="30"/>
  <c r="E108" i="30"/>
  <c r="G107" i="30"/>
  <c r="F107" i="30"/>
  <c r="E107" i="30"/>
  <c r="G106" i="30"/>
  <c r="F106" i="30"/>
  <c r="E106" i="30"/>
  <c r="G105" i="30"/>
  <c r="F105" i="30"/>
  <c r="E105" i="30"/>
  <c r="G104" i="30"/>
  <c r="F104" i="30"/>
  <c r="E104" i="30"/>
  <c r="G103" i="30"/>
  <c r="F103" i="30"/>
  <c r="E103" i="30"/>
  <c r="G102" i="30"/>
  <c r="F102" i="30"/>
  <c r="E102" i="30"/>
  <c r="G101" i="30"/>
  <c r="F101" i="30"/>
  <c r="E101" i="30"/>
  <c r="G100" i="30"/>
  <c r="F100" i="30"/>
  <c r="E100" i="30"/>
  <c r="G99" i="30"/>
  <c r="F99" i="30"/>
  <c r="E99" i="30"/>
  <c r="G98" i="30"/>
  <c r="F98" i="30"/>
  <c r="E98" i="30"/>
  <c r="G97" i="30"/>
  <c r="F97" i="30"/>
  <c r="E97" i="30"/>
  <c r="G96" i="30"/>
  <c r="F96" i="30"/>
  <c r="E96" i="30"/>
  <c r="G95" i="30"/>
  <c r="F95" i="30"/>
  <c r="E95" i="30"/>
  <c r="G94" i="30"/>
  <c r="F94" i="30"/>
  <c r="E94" i="30"/>
  <c r="G93" i="30"/>
  <c r="F93" i="30"/>
  <c r="E93" i="30"/>
  <c r="G92" i="30"/>
  <c r="F92" i="30"/>
  <c r="E92" i="30"/>
  <c r="G91" i="30"/>
  <c r="F91" i="30"/>
  <c r="E91" i="30"/>
  <c r="G90" i="30"/>
  <c r="F90" i="30"/>
  <c r="E90" i="30"/>
  <c r="G89" i="30"/>
  <c r="F89" i="30"/>
  <c r="E89" i="30"/>
  <c r="G88" i="30"/>
  <c r="F88" i="30"/>
  <c r="E88" i="30"/>
  <c r="G87" i="30"/>
  <c r="F87" i="30"/>
  <c r="E87" i="30"/>
  <c r="G86" i="30"/>
  <c r="F86" i="30"/>
  <c r="E86" i="30"/>
  <c r="G85" i="30"/>
  <c r="F85" i="30"/>
  <c r="E85" i="30"/>
  <c r="G84" i="30"/>
  <c r="F84" i="30"/>
  <c r="E84" i="30"/>
  <c r="G83" i="30"/>
  <c r="F83" i="30"/>
  <c r="E83" i="30"/>
  <c r="G82" i="30"/>
  <c r="F82" i="30"/>
  <c r="E82" i="30"/>
  <c r="G81" i="30"/>
  <c r="F81" i="30"/>
  <c r="E81" i="30"/>
  <c r="G80" i="30"/>
  <c r="F80" i="30"/>
  <c r="E80" i="30"/>
  <c r="G79" i="30"/>
  <c r="F79" i="30"/>
  <c r="E79" i="30"/>
  <c r="G78" i="30"/>
  <c r="F78" i="30"/>
  <c r="E78" i="30"/>
  <c r="G77" i="30"/>
  <c r="F77" i="30"/>
  <c r="E77" i="30"/>
  <c r="G76" i="30"/>
  <c r="F76" i="30"/>
  <c r="E76" i="30"/>
  <c r="G75" i="30"/>
  <c r="F75" i="30"/>
  <c r="E75" i="30"/>
  <c r="G74" i="30"/>
  <c r="F74" i="30"/>
  <c r="E74" i="30"/>
  <c r="G73" i="30"/>
  <c r="F73" i="30"/>
  <c r="E73" i="30"/>
  <c r="G72" i="30"/>
  <c r="F72" i="30"/>
  <c r="E72" i="30"/>
  <c r="G71" i="30"/>
  <c r="F71" i="30"/>
  <c r="E71" i="30"/>
  <c r="G70" i="30"/>
  <c r="F70" i="30"/>
  <c r="E70" i="30"/>
  <c r="G69" i="30"/>
  <c r="F69" i="30"/>
  <c r="E69" i="30"/>
  <c r="G68" i="30"/>
  <c r="F68" i="30"/>
  <c r="E68" i="30"/>
  <c r="G67" i="30"/>
  <c r="F67" i="30"/>
  <c r="E67" i="30"/>
  <c r="G66" i="30"/>
  <c r="F66" i="30"/>
  <c r="E66" i="30"/>
  <c r="G65" i="30"/>
  <c r="F65" i="30"/>
  <c r="E65" i="30"/>
  <c r="G64" i="30"/>
  <c r="F64" i="30"/>
  <c r="E64" i="30"/>
  <c r="G63" i="30"/>
  <c r="F63" i="30"/>
  <c r="E63" i="30"/>
  <c r="G62" i="30"/>
  <c r="F62" i="30"/>
  <c r="E62" i="30"/>
  <c r="G61" i="30"/>
  <c r="F61" i="30"/>
  <c r="E61" i="30"/>
  <c r="G60" i="30"/>
  <c r="F60" i="30"/>
  <c r="E60" i="30"/>
  <c r="G59" i="30"/>
  <c r="F59" i="30"/>
  <c r="E59" i="30"/>
  <c r="G58" i="30"/>
  <c r="F58" i="30"/>
  <c r="E58" i="30"/>
  <c r="G57" i="30"/>
  <c r="F57" i="30"/>
  <c r="E57" i="30"/>
  <c r="G56" i="30"/>
  <c r="F56" i="30"/>
  <c r="E56" i="30"/>
  <c r="G55" i="30"/>
  <c r="F55" i="30"/>
  <c r="E55" i="30"/>
  <c r="G54" i="30"/>
  <c r="F54" i="30"/>
  <c r="E54" i="30"/>
  <c r="G53" i="30"/>
  <c r="F53" i="30"/>
  <c r="E53" i="30"/>
  <c r="G52" i="30"/>
  <c r="F52" i="30"/>
  <c r="E52" i="30"/>
  <c r="G51" i="30"/>
  <c r="F51" i="30"/>
  <c r="E51" i="30"/>
  <c r="G50" i="30"/>
  <c r="F50" i="30"/>
  <c r="E50" i="30"/>
  <c r="G49" i="30"/>
  <c r="F49" i="30"/>
  <c r="E49" i="30"/>
  <c r="G48" i="30"/>
  <c r="F48" i="30"/>
  <c r="E48" i="30"/>
  <c r="G47" i="30"/>
  <c r="F47" i="30"/>
  <c r="E47" i="30"/>
  <c r="G46" i="30"/>
  <c r="F46" i="30"/>
  <c r="E46" i="30"/>
  <c r="G45" i="30"/>
  <c r="F45" i="30"/>
  <c r="E45" i="30"/>
  <c r="G44" i="30"/>
  <c r="F44" i="30"/>
  <c r="E44" i="30"/>
  <c r="G43" i="30"/>
  <c r="F43" i="30"/>
  <c r="E43" i="30"/>
  <c r="G42" i="30"/>
  <c r="F42" i="30"/>
  <c r="E42" i="30"/>
  <c r="G41" i="30"/>
  <c r="F41" i="30"/>
  <c r="E41" i="30"/>
  <c r="G40" i="30"/>
  <c r="F40" i="30"/>
  <c r="E40" i="30"/>
  <c r="G39" i="30"/>
  <c r="F39" i="30"/>
  <c r="E39" i="30"/>
  <c r="G38" i="30"/>
  <c r="F38" i="30"/>
  <c r="E38" i="30"/>
  <c r="G37" i="30"/>
  <c r="F37" i="30"/>
  <c r="E37" i="30"/>
  <c r="G36" i="30"/>
  <c r="F36" i="30"/>
  <c r="E36" i="30"/>
  <c r="G35" i="30"/>
  <c r="F35" i="30"/>
  <c r="E35" i="30"/>
  <c r="G34" i="30"/>
  <c r="F34" i="30"/>
  <c r="E34" i="30"/>
  <c r="G33" i="30"/>
  <c r="F33" i="30"/>
  <c r="E33" i="30"/>
  <c r="G32" i="30"/>
  <c r="F32" i="30"/>
  <c r="E32" i="30"/>
  <c r="G31" i="30"/>
  <c r="F31" i="30"/>
  <c r="E31" i="30"/>
  <c r="G30" i="30"/>
  <c r="F30" i="30"/>
  <c r="E30" i="30"/>
  <c r="G29" i="30"/>
  <c r="F29" i="30"/>
  <c r="E29" i="30"/>
  <c r="G28" i="30"/>
  <c r="F28" i="30"/>
  <c r="E28" i="30"/>
  <c r="G27" i="30"/>
  <c r="F27" i="30"/>
  <c r="E27" i="30"/>
  <c r="G26" i="30"/>
  <c r="F26" i="30"/>
  <c r="E26" i="30"/>
  <c r="G25" i="30"/>
  <c r="F25" i="30"/>
  <c r="E25" i="30"/>
  <c r="G24" i="30"/>
  <c r="F24" i="30"/>
  <c r="E24" i="30"/>
  <c r="G23" i="30"/>
  <c r="F23" i="30"/>
  <c r="E23" i="30"/>
  <c r="G22" i="30"/>
  <c r="F22" i="30"/>
  <c r="E22" i="30"/>
  <c r="G21" i="30"/>
  <c r="F21" i="30"/>
  <c r="E21" i="30"/>
  <c r="G20" i="30"/>
  <c r="F20" i="30"/>
  <c r="E20" i="30"/>
  <c r="G19" i="30"/>
  <c r="F19" i="30"/>
  <c r="E19" i="30"/>
  <c r="G18" i="30"/>
  <c r="F18" i="30"/>
  <c r="E18" i="30"/>
  <c r="G17" i="30"/>
  <c r="F17" i="30"/>
  <c r="E17" i="30"/>
  <c r="G16" i="30"/>
  <c r="F16" i="30"/>
  <c r="E16" i="30"/>
  <c r="G15" i="30"/>
  <c r="F15" i="30"/>
  <c r="E15" i="30"/>
  <c r="G14" i="30"/>
  <c r="F14" i="30"/>
  <c r="E14" i="30"/>
  <c r="G13" i="30"/>
  <c r="F13" i="30"/>
  <c r="E13" i="30"/>
  <c r="G12" i="30"/>
  <c r="F12" i="30"/>
  <c r="E12" i="30"/>
  <c r="G11" i="30"/>
  <c r="F11" i="30"/>
  <c r="E11" i="30"/>
  <c r="G10" i="30"/>
  <c r="F10" i="30"/>
  <c r="E10" i="30"/>
  <c r="G9" i="30"/>
  <c r="F9" i="30"/>
  <c r="E9" i="30"/>
  <c r="G8" i="30"/>
  <c r="F8" i="30"/>
  <c r="E8" i="30"/>
  <c r="G7" i="30"/>
  <c r="F7" i="30"/>
  <c r="E7" i="30"/>
  <c r="G6" i="30"/>
  <c r="F6" i="30"/>
  <c r="E6" i="30"/>
  <c r="H138" i="32"/>
  <c r="G138" i="32"/>
  <c r="F138" i="32"/>
  <c r="H137" i="32"/>
  <c r="G137" i="32"/>
  <c r="F137" i="32"/>
  <c r="H136" i="32"/>
  <c r="G136" i="32"/>
  <c r="F136" i="32"/>
  <c r="H135" i="32"/>
  <c r="G135" i="32"/>
  <c r="F135" i="32"/>
  <c r="H134" i="32"/>
  <c r="G134" i="32"/>
  <c r="F134" i="32"/>
  <c r="H133" i="32"/>
  <c r="G133" i="32"/>
  <c r="F133" i="32"/>
  <c r="H132" i="32"/>
  <c r="G132" i="32"/>
  <c r="F132" i="32"/>
  <c r="H131" i="32"/>
  <c r="G131" i="32"/>
  <c r="F131" i="32"/>
  <c r="H130" i="32"/>
  <c r="G130" i="32"/>
  <c r="F130" i="32"/>
  <c r="H129" i="32"/>
  <c r="G129" i="32"/>
  <c r="F129" i="32"/>
  <c r="H128" i="32"/>
  <c r="G128" i="32"/>
  <c r="F128" i="32"/>
  <c r="H127" i="32"/>
  <c r="G127" i="32"/>
  <c r="F127" i="32"/>
  <c r="H126" i="32"/>
  <c r="G126" i="32"/>
  <c r="F126" i="32"/>
  <c r="H125" i="32"/>
  <c r="G125" i="32"/>
  <c r="F125" i="32"/>
  <c r="H124" i="32"/>
  <c r="G124" i="32"/>
  <c r="F124" i="32"/>
  <c r="H123" i="32"/>
  <c r="G123" i="32"/>
  <c r="F123" i="32"/>
  <c r="H122" i="32"/>
  <c r="G122" i="32"/>
  <c r="F122" i="32"/>
  <c r="H121" i="32"/>
  <c r="G121" i="32"/>
  <c r="F121" i="32"/>
  <c r="H120" i="32"/>
  <c r="G120" i="32"/>
  <c r="F120" i="32"/>
  <c r="H119" i="32"/>
  <c r="G119" i="32"/>
  <c r="F119" i="32"/>
  <c r="H118" i="32"/>
  <c r="G118" i="32"/>
  <c r="F118" i="32"/>
  <c r="H117" i="32"/>
  <c r="G117" i="32"/>
  <c r="F117" i="32"/>
  <c r="H116" i="32"/>
  <c r="G116" i="32"/>
  <c r="F116" i="32"/>
  <c r="H115" i="32"/>
  <c r="G115" i="32"/>
  <c r="F115" i="32"/>
  <c r="H114" i="32"/>
  <c r="G114" i="32"/>
  <c r="F114" i="32"/>
  <c r="H113" i="32"/>
  <c r="G113" i="32"/>
  <c r="F113" i="32"/>
  <c r="H112" i="32"/>
  <c r="G112" i="32"/>
  <c r="F112" i="32"/>
  <c r="H111" i="32"/>
  <c r="G111" i="32"/>
  <c r="F111" i="32"/>
  <c r="H110" i="32"/>
  <c r="G110" i="32"/>
  <c r="F110" i="32"/>
  <c r="H109" i="32"/>
  <c r="G109" i="32"/>
  <c r="F109" i="32"/>
  <c r="H108" i="32"/>
  <c r="G108" i="32"/>
  <c r="F108" i="32"/>
  <c r="H107" i="32"/>
  <c r="G107" i="32"/>
  <c r="F107" i="32"/>
  <c r="H106" i="32"/>
  <c r="G106" i="32"/>
  <c r="F106" i="32"/>
  <c r="H105" i="32"/>
  <c r="G105" i="32"/>
  <c r="F105" i="32"/>
  <c r="H104" i="32"/>
  <c r="G104" i="32"/>
  <c r="F104" i="32"/>
  <c r="H103" i="32"/>
  <c r="G103" i="32"/>
  <c r="F103" i="32"/>
  <c r="H102" i="32"/>
  <c r="G102" i="32"/>
  <c r="F102" i="32"/>
  <c r="H101" i="32"/>
  <c r="G101" i="32"/>
  <c r="F101" i="32"/>
  <c r="H100" i="32"/>
  <c r="G100" i="32"/>
  <c r="F100" i="32"/>
  <c r="H99" i="32"/>
  <c r="G99" i="32"/>
  <c r="F99" i="32"/>
  <c r="H98" i="32"/>
  <c r="G98" i="32"/>
  <c r="F98" i="32"/>
  <c r="H97" i="32"/>
  <c r="G97" i="32"/>
  <c r="F97" i="32"/>
  <c r="H96" i="32"/>
  <c r="G96" i="32"/>
  <c r="F96" i="32"/>
  <c r="H95" i="32"/>
  <c r="G95" i="32"/>
  <c r="F95" i="32"/>
  <c r="H94" i="32"/>
  <c r="G94" i="32"/>
  <c r="F94" i="32"/>
  <c r="H93" i="32"/>
  <c r="G93" i="32"/>
  <c r="F93" i="32"/>
  <c r="H92" i="32"/>
  <c r="G92" i="32"/>
  <c r="F92" i="32"/>
  <c r="H91" i="32"/>
  <c r="G91" i="32"/>
  <c r="F91" i="32"/>
  <c r="H90" i="32"/>
  <c r="G90" i="32"/>
  <c r="F90" i="32"/>
  <c r="H89" i="32"/>
  <c r="G89" i="32"/>
  <c r="F89" i="32"/>
  <c r="H88" i="32"/>
  <c r="G88" i="32"/>
  <c r="F88" i="32"/>
  <c r="H87" i="32"/>
  <c r="G87" i="32"/>
  <c r="F87" i="32"/>
  <c r="H86" i="32"/>
  <c r="G86" i="32"/>
  <c r="F86" i="32"/>
  <c r="H85" i="32"/>
  <c r="G85" i="32"/>
  <c r="F85" i="32"/>
  <c r="H84" i="32"/>
  <c r="G84" i="32"/>
  <c r="F84" i="32"/>
  <c r="H83" i="32"/>
  <c r="G83" i="32"/>
  <c r="F83" i="32"/>
  <c r="H82" i="32"/>
  <c r="G82" i="32"/>
  <c r="F82" i="32"/>
  <c r="H81" i="32"/>
  <c r="G81" i="32"/>
  <c r="F81" i="32"/>
  <c r="H80" i="32"/>
  <c r="G80" i="32"/>
  <c r="F80" i="32"/>
  <c r="H79" i="32"/>
  <c r="G79" i="32"/>
  <c r="F79" i="32"/>
  <c r="H78" i="32"/>
  <c r="G78" i="32"/>
  <c r="F78" i="32"/>
  <c r="H77" i="32"/>
  <c r="G77" i="32"/>
  <c r="F77" i="32"/>
  <c r="H76" i="32"/>
  <c r="G76" i="32"/>
  <c r="F76" i="32"/>
  <c r="H75" i="32"/>
  <c r="G75" i="32"/>
  <c r="F75" i="32"/>
  <c r="H74" i="32"/>
  <c r="G74" i="32"/>
  <c r="F74" i="32"/>
  <c r="H73" i="32"/>
  <c r="G73" i="32"/>
  <c r="F73" i="32"/>
  <c r="H72" i="32"/>
  <c r="G72" i="32"/>
  <c r="F72" i="32"/>
  <c r="H71" i="32"/>
  <c r="G71" i="32"/>
  <c r="F71" i="32"/>
  <c r="H70" i="32"/>
  <c r="G70" i="32"/>
  <c r="F70" i="32"/>
  <c r="H69" i="32"/>
  <c r="G69" i="32"/>
  <c r="F69" i="32"/>
  <c r="H68" i="32"/>
  <c r="G68" i="32"/>
  <c r="F68" i="32"/>
  <c r="H67" i="32"/>
  <c r="G67" i="32"/>
  <c r="F67" i="32"/>
  <c r="H66" i="32"/>
  <c r="G66" i="32"/>
  <c r="F66" i="32"/>
  <c r="H65" i="32"/>
  <c r="G65" i="32"/>
  <c r="F65" i="32"/>
  <c r="H64" i="32"/>
  <c r="G64" i="32"/>
  <c r="F64" i="32"/>
  <c r="H63" i="32"/>
  <c r="G63" i="32"/>
  <c r="F63" i="32"/>
  <c r="H62" i="32"/>
  <c r="G62" i="32"/>
  <c r="F62" i="32"/>
  <c r="H61" i="32"/>
  <c r="G61" i="32"/>
  <c r="F61" i="32"/>
  <c r="H60" i="32"/>
  <c r="G60" i="32"/>
  <c r="F60" i="32"/>
  <c r="H59" i="32"/>
  <c r="G59" i="32"/>
  <c r="F59" i="32"/>
  <c r="H58" i="32"/>
  <c r="G58" i="32"/>
  <c r="F58" i="32"/>
  <c r="H57" i="32"/>
  <c r="G57" i="32"/>
  <c r="F57" i="32"/>
  <c r="H56" i="32"/>
  <c r="G56" i="32"/>
  <c r="F56" i="32"/>
  <c r="H55" i="32"/>
  <c r="G55" i="32"/>
  <c r="F55" i="32"/>
  <c r="H54" i="32"/>
  <c r="G54" i="32"/>
  <c r="F54" i="32"/>
  <c r="H53" i="32"/>
  <c r="G53" i="32"/>
  <c r="F53" i="32"/>
  <c r="H52" i="32"/>
  <c r="G52" i="32"/>
  <c r="F52" i="32"/>
  <c r="H51" i="32"/>
  <c r="G51" i="32"/>
  <c r="F51" i="32"/>
  <c r="H50" i="32"/>
  <c r="G50" i="32"/>
  <c r="F50" i="32"/>
  <c r="H49" i="32"/>
  <c r="G49" i="32"/>
  <c r="F49" i="32"/>
  <c r="H48" i="32"/>
  <c r="G48" i="32"/>
  <c r="F48" i="32"/>
  <c r="H47" i="32"/>
  <c r="G47" i="32"/>
  <c r="F47" i="32"/>
  <c r="H46" i="32"/>
  <c r="G46" i="32"/>
  <c r="F46" i="32"/>
  <c r="H45" i="32"/>
  <c r="G45" i="32"/>
  <c r="F45" i="32"/>
  <c r="H44" i="32"/>
  <c r="G44" i="32"/>
  <c r="F44" i="32"/>
  <c r="H43" i="32"/>
  <c r="G43" i="32"/>
  <c r="F43" i="32"/>
  <c r="H42" i="32"/>
  <c r="G42" i="32"/>
  <c r="F42" i="32"/>
  <c r="H41" i="32"/>
  <c r="G41" i="32"/>
  <c r="F41" i="32"/>
  <c r="H40" i="32"/>
  <c r="G40" i="32"/>
  <c r="F40" i="32"/>
  <c r="H39" i="32"/>
  <c r="G39" i="32"/>
  <c r="F39" i="32"/>
  <c r="H38" i="32"/>
  <c r="G38" i="32"/>
  <c r="F38" i="32"/>
  <c r="H37" i="32"/>
  <c r="G37" i="32"/>
  <c r="F37" i="32"/>
  <c r="H36" i="32"/>
  <c r="G36" i="32"/>
  <c r="F36" i="32"/>
  <c r="H35" i="32"/>
  <c r="G35" i="32"/>
  <c r="F35" i="32"/>
  <c r="H34" i="32"/>
  <c r="G34" i="32"/>
  <c r="F34" i="32"/>
  <c r="H33" i="32"/>
  <c r="G33" i="32"/>
  <c r="F33" i="32"/>
  <c r="H32" i="32"/>
  <c r="G32" i="32"/>
  <c r="F32" i="32"/>
  <c r="H31" i="32"/>
  <c r="G31" i="32"/>
  <c r="F31" i="32"/>
  <c r="H30" i="32"/>
  <c r="G30" i="32"/>
  <c r="F30" i="32"/>
  <c r="H29" i="32"/>
  <c r="G29" i="32"/>
  <c r="F29" i="32"/>
  <c r="H28" i="32"/>
  <c r="G28" i="32"/>
  <c r="F28" i="32"/>
  <c r="H27" i="32"/>
  <c r="G27" i="32"/>
  <c r="F27" i="32"/>
  <c r="H26" i="32"/>
  <c r="G26" i="32"/>
  <c r="F26" i="32"/>
  <c r="H25" i="32"/>
  <c r="G25" i="32"/>
  <c r="F25" i="32"/>
  <c r="H24" i="32"/>
  <c r="G24" i="32"/>
  <c r="F24" i="32"/>
  <c r="H23" i="32"/>
  <c r="G23" i="32"/>
  <c r="F23" i="32"/>
  <c r="H22" i="32"/>
  <c r="G22" i="32"/>
  <c r="F22" i="32"/>
  <c r="H21" i="32"/>
  <c r="G21" i="32"/>
  <c r="F21" i="32"/>
  <c r="H20" i="32"/>
  <c r="G20" i="32"/>
  <c r="F20" i="32"/>
  <c r="H19" i="32"/>
  <c r="G19" i="32"/>
  <c r="F19" i="32"/>
  <c r="H18" i="32"/>
  <c r="G18" i="32"/>
  <c r="F18" i="32"/>
  <c r="H17" i="32"/>
  <c r="G17" i="32"/>
  <c r="F17" i="32"/>
  <c r="H16" i="32"/>
  <c r="G16" i="32"/>
  <c r="F16" i="32"/>
  <c r="H15" i="32"/>
  <c r="G15" i="32"/>
  <c r="F15" i="32"/>
  <c r="H14" i="32"/>
  <c r="G14" i="32"/>
  <c r="F14" i="32"/>
  <c r="H13" i="32"/>
  <c r="G13" i="32"/>
  <c r="F13" i="32"/>
  <c r="H12" i="32"/>
  <c r="G12" i="32"/>
  <c r="F12" i="32"/>
  <c r="H11" i="32"/>
  <c r="G11" i="32"/>
  <c r="F11" i="32"/>
  <c r="H10" i="32"/>
  <c r="G10" i="32"/>
  <c r="F10" i="32"/>
  <c r="H9" i="32"/>
  <c r="G9" i="32"/>
  <c r="F9" i="32"/>
  <c r="H8" i="32"/>
  <c r="G8" i="32"/>
  <c r="F8" i="32"/>
  <c r="H7" i="32"/>
  <c r="G7" i="32"/>
  <c r="F7" i="32"/>
  <c r="H6" i="32"/>
  <c r="G6" i="32"/>
  <c r="F6" i="32"/>
  <c r="G138" i="34"/>
  <c r="F138" i="34"/>
  <c r="E138" i="34"/>
  <c r="G137" i="34"/>
  <c r="F137" i="34"/>
  <c r="E137" i="34"/>
  <c r="G136" i="34"/>
  <c r="F136" i="34"/>
  <c r="E136" i="34"/>
  <c r="G135" i="34"/>
  <c r="F135" i="34"/>
  <c r="E135" i="34"/>
  <c r="G134" i="34"/>
  <c r="F134" i="34"/>
  <c r="E134" i="34"/>
  <c r="G133" i="34"/>
  <c r="F133" i="34"/>
  <c r="E133" i="34"/>
  <c r="G132" i="34"/>
  <c r="F132" i="34"/>
  <c r="E132" i="34"/>
  <c r="G131" i="34"/>
  <c r="F131" i="34"/>
  <c r="E131" i="34"/>
  <c r="G130" i="34"/>
  <c r="F130" i="34"/>
  <c r="E130" i="34"/>
  <c r="G129" i="34"/>
  <c r="F129" i="34"/>
  <c r="E129" i="34"/>
  <c r="G128" i="34"/>
  <c r="F128" i="34"/>
  <c r="E128" i="34"/>
  <c r="G127" i="34"/>
  <c r="F127" i="34"/>
  <c r="E127" i="34"/>
  <c r="G126" i="34"/>
  <c r="F126" i="34"/>
  <c r="E126" i="34"/>
  <c r="G125" i="34"/>
  <c r="F125" i="34"/>
  <c r="E125" i="34"/>
  <c r="G124" i="34"/>
  <c r="F124" i="34"/>
  <c r="E124" i="34"/>
  <c r="G123" i="34"/>
  <c r="F123" i="34"/>
  <c r="E123" i="34"/>
  <c r="G122" i="34"/>
  <c r="F122" i="34"/>
  <c r="E122" i="34"/>
  <c r="G121" i="34"/>
  <c r="F121" i="34"/>
  <c r="E121" i="34"/>
  <c r="G120" i="34"/>
  <c r="F120" i="34"/>
  <c r="E120" i="34"/>
  <c r="G119" i="34"/>
  <c r="F119" i="34"/>
  <c r="E119" i="34"/>
  <c r="G118" i="34"/>
  <c r="F118" i="34"/>
  <c r="E118" i="34"/>
  <c r="G117" i="34"/>
  <c r="F117" i="34"/>
  <c r="E117" i="34"/>
  <c r="G116" i="34"/>
  <c r="F116" i="34"/>
  <c r="E116" i="34"/>
  <c r="G115" i="34"/>
  <c r="F115" i="34"/>
  <c r="E115" i="34"/>
  <c r="G114" i="34"/>
  <c r="F114" i="34"/>
  <c r="E114" i="34"/>
  <c r="G113" i="34"/>
  <c r="F113" i="34"/>
  <c r="E113" i="34"/>
  <c r="G112" i="34"/>
  <c r="F112" i="34"/>
  <c r="E112" i="34"/>
  <c r="G111" i="34"/>
  <c r="F111" i="34"/>
  <c r="E111" i="34"/>
  <c r="G110" i="34"/>
  <c r="F110" i="34"/>
  <c r="E110" i="34"/>
  <c r="G109" i="34"/>
  <c r="F109" i="34"/>
  <c r="E109" i="34"/>
  <c r="G108" i="34"/>
  <c r="F108" i="34"/>
  <c r="E108" i="34"/>
  <c r="G107" i="34"/>
  <c r="F107" i="34"/>
  <c r="E107" i="34"/>
  <c r="G106" i="34"/>
  <c r="F106" i="34"/>
  <c r="E106" i="34"/>
  <c r="G105" i="34"/>
  <c r="F105" i="34"/>
  <c r="E105" i="34"/>
  <c r="G104" i="34"/>
  <c r="F104" i="34"/>
  <c r="E104" i="34"/>
  <c r="G103" i="34"/>
  <c r="F103" i="34"/>
  <c r="E103" i="34"/>
  <c r="G102" i="34"/>
  <c r="F102" i="34"/>
  <c r="E102" i="34"/>
  <c r="G101" i="34"/>
  <c r="F101" i="34"/>
  <c r="E101" i="34"/>
  <c r="G100" i="34"/>
  <c r="F100" i="34"/>
  <c r="E100" i="34"/>
  <c r="G99" i="34"/>
  <c r="F99" i="34"/>
  <c r="E99" i="34"/>
  <c r="G98" i="34"/>
  <c r="F98" i="34"/>
  <c r="E98" i="34"/>
  <c r="G97" i="34"/>
  <c r="F97" i="34"/>
  <c r="E97" i="34"/>
  <c r="G96" i="34"/>
  <c r="F96" i="34"/>
  <c r="E96" i="34"/>
  <c r="G95" i="34"/>
  <c r="F95" i="34"/>
  <c r="E95" i="34"/>
  <c r="G94" i="34"/>
  <c r="F94" i="34"/>
  <c r="E94" i="34"/>
  <c r="G93" i="34"/>
  <c r="F93" i="34"/>
  <c r="E93" i="34"/>
  <c r="G92" i="34"/>
  <c r="F92" i="34"/>
  <c r="E92" i="34"/>
  <c r="G91" i="34"/>
  <c r="F91" i="34"/>
  <c r="E91" i="34"/>
  <c r="G90" i="34"/>
  <c r="F90" i="34"/>
  <c r="E90" i="34"/>
  <c r="G89" i="34"/>
  <c r="F89" i="34"/>
  <c r="E89" i="34"/>
  <c r="G88" i="34"/>
  <c r="F88" i="34"/>
  <c r="E88" i="34"/>
  <c r="G87" i="34"/>
  <c r="F87" i="34"/>
  <c r="E87" i="34"/>
  <c r="G86" i="34"/>
  <c r="F86" i="34"/>
  <c r="E86" i="34"/>
  <c r="G85" i="34"/>
  <c r="F85" i="34"/>
  <c r="E85" i="34"/>
  <c r="G84" i="34"/>
  <c r="F84" i="34"/>
  <c r="E84" i="34"/>
  <c r="G83" i="34"/>
  <c r="F83" i="34"/>
  <c r="E83" i="34"/>
  <c r="G82" i="34"/>
  <c r="F82" i="34"/>
  <c r="E82" i="34"/>
  <c r="G81" i="34"/>
  <c r="F81" i="34"/>
  <c r="E81" i="34"/>
  <c r="G80" i="34"/>
  <c r="F80" i="34"/>
  <c r="E80" i="34"/>
  <c r="G79" i="34"/>
  <c r="F79" i="34"/>
  <c r="E79" i="34"/>
  <c r="G78" i="34"/>
  <c r="F78" i="34"/>
  <c r="E78" i="34"/>
  <c r="G77" i="34"/>
  <c r="F77" i="34"/>
  <c r="E77" i="34"/>
  <c r="G76" i="34"/>
  <c r="F76" i="34"/>
  <c r="E76" i="34"/>
  <c r="G75" i="34"/>
  <c r="F75" i="34"/>
  <c r="E75" i="34"/>
  <c r="G74" i="34"/>
  <c r="F74" i="34"/>
  <c r="E74" i="34"/>
  <c r="G73" i="34"/>
  <c r="F73" i="34"/>
  <c r="E73" i="34"/>
  <c r="G72" i="34"/>
  <c r="F72" i="34"/>
  <c r="E72" i="34"/>
  <c r="G71" i="34"/>
  <c r="F71" i="34"/>
  <c r="E71" i="34"/>
  <c r="G70" i="34"/>
  <c r="F70" i="34"/>
  <c r="E70" i="34"/>
  <c r="G69" i="34"/>
  <c r="F69" i="34"/>
  <c r="E69" i="34"/>
  <c r="G68" i="34"/>
  <c r="F68" i="34"/>
  <c r="E68" i="34"/>
  <c r="G67" i="34"/>
  <c r="F67" i="34"/>
  <c r="E67" i="34"/>
  <c r="G66" i="34"/>
  <c r="F66" i="34"/>
  <c r="E66" i="34"/>
  <c r="G65" i="34"/>
  <c r="F65" i="34"/>
  <c r="E65" i="34"/>
  <c r="G64" i="34"/>
  <c r="F64" i="34"/>
  <c r="E64" i="34"/>
  <c r="G63" i="34"/>
  <c r="F63" i="34"/>
  <c r="E63" i="34"/>
  <c r="G62" i="34"/>
  <c r="F62" i="34"/>
  <c r="E62" i="34"/>
  <c r="G61" i="34"/>
  <c r="F61" i="34"/>
  <c r="E61" i="34"/>
  <c r="G60" i="34"/>
  <c r="F60" i="34"/>
  <c r="E60" i="34"/>
  <c r="G59" i="34"/>
  <c r="F59" i="34"/>
  <c r="E59" i="34"/>
  <c r="G58" i="34"/>
  <c r="F58" i="34"/>
  <c r="E58" i="34"/>
  <c r="G57" i="34"/>
  <c r="F57" i="34"/>
  <c r="E57" i="34"/>
  <c r="G56" i="34"/>
  <c r="F56" i="34"/>
  <c r="E56" i="34"/>
  <c r="G55" i="34"/>
  <c r="F55" i="34"/>
  <c r="E55" i="34"/>
  <c r="G54" i="34"/>
  <c r="F54" i="34"/>
  <c r="E54" i="34"/>
  <c r="G53" i="34"/>
  <c r="F53" i="34"/>
  <c r="E53" i="34"/>
  <c r="G52" i="34"/>
  <c r="F52" i="34"/>
  <c r="E52" i="34"/>
  <c r="G51" i="34"/>
  <c r="F51" i="34"/>
  <c r="E51" i="34"/>
  <c r="G50" i="34"/>
  <c r="F50" i="34"/>
  <c r="E50" i="34"/>
  <c r="G49" i="34"/>
  <c r="F49" i="34"/>
  <c r="E49" i="34"/>
  <c r="G48" i="34"/>
  <c r="F48" i="34"/>
  <c r="E48" i="34"/>
  <c r="G47" i="34"/>
  <c r="F47" i="34"/>
  <c r="E47" i="34"/>
  <c r="G46" i="34"/>
  <c r="F46" i="34"/>
  <c r="E46" i="34"/>
  <c r="G45" i="34"/>
  <c r="F45" i="34"/>
  <c r="E45" i="34"/>
  <c r="G44" i="34"/>
  <c r="F44" i="34"/>
  <c r="E44" i="34"/>
  <c r="G43" i="34"/>
  <c r="F43" i="34"/>
  <c r="E43" i="34"/>
  <c r="G42" i="34"/>
  <c r="F42" i="34"/>
  <c r="E42" i="34"/>
  <c r="G41" i="34"/>
  <c r="F41" i="34"/>
  <c r="E41" i="34"/>
  <c r="G40" i="34"/>
  <c r="F40" i="34"/>
  <c r="E40" i="34"/>
  <c r="G39" i="34"/>
  <c r="F39" i="34"/>
  <c r="E39" i="34"/>
  <c r="G38" i="34"/>
  <c r="F38" i="34"/>
  <c r="E38" i="34"/>
  <c r="G37" i="34"/>
  <c r="F37" i="34"/>
  <c r="E37" i="34"/>
  <c r="G36" i="34"/>
  <c r="F36" i="34"/>
  <c r="E36" i="34"/>
  <c r="G35" i="34"/>
  <c r="F35" i="34"/>
  <c r="E35" i="34"/>
  <c r="G34" i="34"/>
  <c r="F34" i="34"/>
  <c r="E34" i="34"/>
  <c r="G33" i="34"/>
  <c r="F33" i="34"/>
  <c r="E33" i="34"/>
  <c r="G32" i="34"/>
  <c r="F32" i="34"/>
  <c r="E32" i="34"/>
  <c r="G31" i="34"/>
  <c r="F31" i="34"/>
  <c r="E31" i="34"/>
  <c r="G30" i="34"/>
  <c r="F30" i="34"/>
  <c r="E30" i="34"/>
  <c r="G29" i="34"/>
  <c r="F29" i="34"/>
  <c r="E29" i="34"/>
  <c r="G28" i="34"/>
  <c r="F28" i="34"/>
  <c r="E28" i="34"/>
  <c r="G27" i="34"/>
  <c r="F27" i="34"/>
  <c r="E27" i="34"/>
  <c r="G26" i="34"/>
  <c r="F26" i="34"/>
  <c r="E26" i="34"/>
  <c r="G25" i="34"/>
  <c r="F25" i="34"/>
  <c r="E25" i="34"/>
  <c r="G24" i="34"/>
  <c r="F24" i="34"/>
  <c r="E24" i="34"/>
  <c r="G23" i="34"/>
  <c r="F23" i="34"/>
  <c r="E23" i="34"/>
  <c r="G22" i="34"/>
  <c r="F22" i="34"/>
  <c r="E22" i="34"/>
  <c r="G21" i="34"/>
  <c r="F21" i="34"/>
  <c r="E21" i="34"/>
  <c r="G20" i="34"/>
  <c r="F20" i="34"/>
  <c r="E20" i="34"/>
  <c r="G19" i="34"/>
  <c r="F19" i="34"/>
  <c r="E19" i="34"/>
  <c r="G18" i="34"/>
  <c r="F18" i="34"/>
  <c r="E18" i="34"/>
  <c r="G17" i="34"/>
  <c r="F17" i="34"/>
  <c r="E17" i="34"/>
  <c r="G16" i="34"/>
  <c r="F16" i="34"/>
  <c r="E16" i="34"/>
  <c r="G15" i="34"/>
  <c r="F15" i="34"/>
  <c r="E15" i="34"/>
  <c r="G14" i="34"/>
  <c r="F14" i="34"/>
  <c r="E14" i="34"/>
  <c r="G13" i="34"/>
  <c r="F13" i="34"/>
  <c r="E13" i="34"/>
  <c r="G12" i="34"/>
  <c r="F12" i="34"/>
  <c r="E12" i="34"/>
  <c r="G11" i="34"/>
  <c r="F11" i="34"/>
  <c r="E11" i="34"/>
  <c r="G10" i="34"/>
  <c r="F10" i="34"/>
  <c r="E10" i="34"/>
  <c r="G9" i="34"/>
  <c r="F9" i="34"/>
  <c r="E9" i="34"/>
  <c r="G8" i="34"/>
  <c r="F8" i="34"/>
  <c r="E8" i="34"/>
  <c r="G7" i="34"/>
  <c r="F7" i="34"/>
  <c r="E7" i="34"/>
  <c r="G6" i="34"/>
  <c r="F6" i="34"/>
  <c r="E6" i="34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G62" i="35"/>
  <c r="G63" i="35"/>
  <c r="G64" i="35"/>
  <c r="G65" i="35"/>
  <c r="G66" i="35"/>
  <c r="G67" i="35"/>
  <c r="G68" i="35"/>
  <c r="G69" i="35"/>
  <c r="G70" i="35"/>
  <c r="G71" i="35"/>
  <c r="G72" i="35"/>
  <c r="G73" i="35"/>
  <c r="G74" i="35"/>
  <c r="G75" i="35"/>
  <c r="G76" i="35"/>
  <c r="G77" i="35"/>
  <c r="G78" i="35"/>
  <c r="G79" i="35"/>
  <c r="G80" i="35"/>
  <c r="G81" i="35"/>
  <c r="G82" i="35"/>
  <c r="G83" i="35"/>
  <c r="G84" i="35"/>
  <c r="G85" i="35"/>
  <c r="G86" i="35"/>
  <c r="G87" i="35"/>
  <c r="G88" i="35"/>
  <c r="G89" i="35"/>
  <c r="G90" i="35"/>
  <c r="G91" i="35"/>
  <c r="G92" i="35"/>
  <c r="G93" i="35"/>
  <c r="G94" i="35"/>
  <c r="G95" i="35"/>
  <c r="G96" i="35"/>
  <c r="G97" i="35"/>
  <c r="G98" i="35"/>
  <c r="G99" i="35"/>
  <c r="G100" i="35"/>
  <c r="G101" i="35"/>
  <c r="G102" i="35"/>
  <c r="G103" i="35"/>
  <c r="G104" i="35"/>
  <c r="G105" i="35"/>
  <c r="G106" i="35"/>
  <c r="G107" i="35"/>
  <c r="G108" i="35"/>
  <c r="G109" i="35"/>
  <c r="G110" i="35"/>
  <c r="G111" i="35"/>
  <c r="G112" i="35"/>
  <c r="G113" i="35"/>
  <c r="G114" i="35"/>
  <c r="G115" i="35"/>
  <c r="G116" i="35"/>
  <c r="G117" i="35"/>
  <c r="G118" i="35"/>
  <c r="G119" i="35"/>
  <c r="G120" i="35"/>
  <c r="G121" i="35"/>
  <c r="G122" i="35"/>
  <c r="G123" i="35"/>
  <c r="G124" i="35"/>
  <c r="G125" i="35"/>
  <c r="G126" i="35"/>
  <c r="G127" i="35"/>
  <c r="G128" i="35"/>
  <c r="G129" i="35"/>
  <c r="G130" i="35"/>
  <c r="G131" i="35"/>
  <c r="G132" i="35"/>
  <c r="G133" i="35"/>
  <c r="G134" i="35"/>
  <c r="G135" i="35"/>
  <c r="G136" i="35"/>
  <c r="G137" i="35"/>
  <c r="G138" i="35"/>
  <c r="G7" i="35"/>
  <c r="G6" i="35"/>
  <c r="F7" i="3"/>
  <c r="J9" i="1"/>
  <c r="N8" i="1"/>
  <c r="N9" i="1" s="1"/>
  <c r="J8" i="1"/>
  <c r="D140" i="38"/>
  <c r="B82" i="1" s="1"/>
  <c r="D140" i="37"/>
  <c r="B81" i="1" s="1"/>
  <c r="E138" i="3" l="1"/>
  <c r="F138" i="3"/>
  <c r="E137" i="3"/>
  <c r="F137" i="3"/>
  <c r="E136" i="3"/>
  <c r="F136" i="3"/>
  <c r="E135" i="3"/>
  <c r="F135" i="3"/>
  <c r="E134" i="3"/>
  <c r="F134" i="3"/>
  <c r="E133" i="3"/>
  <c r="F133" i="3"/>
  <c r="E132" i="3"/>
  <c r="F132" i="3"/>
  <c r="E131" i="3"/>
  <c r="F131" i="3"/>
  <c r="E130" i="3"/>
  <c r="F130" i="3"/>
  <c r="E129" i="3"/>
  <c r="F129" i="3"/>
  <c r="E128" i="3"/>
  <c r="F128" i="3"/>
  <c r="E127" i="3"/>
  <c r="F127" i="3"/>
  <c r="E126" i="3"/>
  <c r="F126" i="3"/>
  <c r="E125" i="3"/>
  <c r="F125" i="3"/>
  <c r="E124" i="3"/>
  <c r="F124" i="3"/>
  <c r="E123" i="3"/>
  <c r="F123" i="3"/>
  <c r="E122" i="3"/>
  <c r="F122" i="3"/>
  <c r="E121" i="3"/>
  <c r="F121" i="3"/>
  <c r="E120" i="3"/>
  <c r="F120" i="3"/>
  <c r="E119" i="3"/>
  <c r="F119" i="3"/>
  <c r="E118" i="3"/>
  <c r="F118" i="3"/>
  <c r="E117" i="3"/>
  <c r="F117" i="3"/>
  <c r="E116" i="3"/>
  <c r="F116" i="3"/>
  <c r="E115" i="3"/>
  <c r="F115" i="3"/>
  <c r="E114" i="3"/>
  <c r="F114" i="3"/>
  <c r="E113" i="3"/>
  <c r="F113" i="3"/>
  <c r="E112" i="3"/>
  <c r="F112" i="3"/>
  <c r="E111" i="3"/>
  <c r="F111" i="3"/>
  <c r="E110" i="3"/>
  <c r="F110" i="3"/>
  <c r="E109" i="3"/>
  <c r="F109" i="3"/>
  <c r="E108" i="3"/>
  <c r="F108" i="3"/>
  <c r="E107" i="3"/>
  <c r="F107" i="3"/>
  <c r="E106" i="3"/>
  <c r="F106" i="3"/>
  <c r="E105" i="3"/>
  <c r="F105" i="3"/>
  <c r="E104" i="3"/>
  <c r="F104" i="3"/>
  <c r="E103" i="3"/>
  <c r="F103" i="3"/>
  <c r="E102" i="3"/>
  <c r="F102" i="3"/>
  <c r="E101" i="3"/>
  <c r="F101" i="3"/>
  <c r="E100" i="3"/>
  <c r="F100" i="3"/>
  <c r="E99" i="3"/>
  <c r="F99" i="3"/>
  <c r="E98" i="3"/>
  <c r="F98" i="3"/>
  <c r="E97" i="3"/>
  <c r="F97" i="3"/>
  <c r="E96" i="3"/>
  <c r="F96" i="3"/>
  <c r="E95" i="3"/>
  <c r="F95" i="3"/>
  <c r="E94" i="3"/>
  <c r="F94" i="3"/>
  <c r="E93" i="3"/>
  <c r="F93" i="3"/>
  <c r="E92" i="3"/>
  <c r="F92" i="3"/>
  <c r="E91" i="3"/>
  <c r="F91" i="3"/>
  <c r="E90" i="3"/>
  <c r="F90" i="3"/>
  <c r="E89" i="3"/>
  <c r="F89" i="3"/>
  <c r="E88" i="3"/>
  <c r="F88" i="3"/>
  <c r="E87" i="3"/>
  <c r="F87" i="3"/>
  <c r="E86" i="3"/>
  <c r="F86" i="3"/>
  <c r="E85" i="3"/>
  <c r="F85" i="3"/>
  <c r="E84" i="3"/>
  <c r="F84" i="3"/>
  <c r="E83" i="3"/>
  <c r="F83" i="3"/>
  <c r="E82" i="3"/>
  <c r="F82" i="3"/>
  <c r="E81" i="3"/>
  <c r="F81" i="3"/>
  <c r="E80" i="3"/>
  <c r="F80" i="3"/>
  <c r="E79" i="3"/>
  <c r="F79" i="3"/>
  <c r="E78" i="3"/>
  <c r="F78" i="3"/>
  <c r="E77" i="3"/>
  <c r="F77" i="3"/>
  <c r="E76" i="3"/>
  <c r="F76" i="3"/>
  <c r="E75" i="3"/>
  <c r="F75" i="3"/>
  <c r="E74" i="3"/>
  <c r="F74" i="3"/>
  <c r="E73" i="3"/>
  <c r="F73" i="3"/>
  <c r="E72" i="3"/>
  <c r="F72" i="3"/>
  <c r="E71" i="3"/>
  <c r="F71" i="3"/>
  <c r="E70" i="3"/>
  <c r="F70" i="3"/>
  <c r="E69" i="3"/>
  <c r="F69" i="3"/>
  <c r="E68" i="3"/>
  <c r="F68" i="3"/>
  <c r="E67" i="3"/>
  <c r="F67" i="3"/>
  <c r="E66" i="3"/>
  <c r="F66" i="3"/>
  <c r="E65" i="3"/>
  <c r="F65" i="3"/>
  <c r="E64" i="3"/>
  <c r="F64" i="3"/>
  <c r="E63" i="3"/>
  <c r="F63" i="3"/>
  <c r="E62" i="3"/>
  <c r="F62" i="3"/>
  <c r="E61" i="3"/>
  <c r="F61" i="3"/>
  <c r="E60" i="3"/>
  <c r="F60" i="3"/>
  <c r="E59" i="3"/>
  <c r="F59" i="3"/>
  <c r="E58" i="3"/>
  <c r="F58" i="3"/>
  <c r="E57" i="3"/>
  <c r="F57" i="3"/>
  <c r="E56" i="3"/>
  <c r="F56" i="3"/>
  <c r="E55" i="3"/>
  <c r="F55" i="3"/>
  <c r="E54" i="3"/>
  <c r="F54" i="3"/>
  <c r="E53" i="3"/>
  <c r="F53" i="3"/>
  <c r="E52" i="3"/>
  <c r="F52" i="3"/>
  <c r="E51" i="3"/>
  <c r="F51" i="3"/>
  <c r="E50" i="3"/>
  <c r="F50" i="3"/>
  <c r="E49" i="3"/>
  <c r="F49" i="3"/>
  <c r="E48" i="3"/>
  <c r="F48" i="3"/>
  <c r="E47" i="3"/>
  <c r="F47" i="3"/>
  <c r="E46" i="3"/>
  <c r="F46" i="3"/>
  <c r="E45" i="3"/>
  <c r="F45" i="3"/>
  <c r="E44" i="3"/>
  <c r="F44" i="3"/>
  <c r="E43" i="3"/>
  <c r="F43" i="3"/>
  <c r="E42" i="3"/>
  <c r="F42" i="3"/>
  <c r="E41" i="3"/>
  <c r="F41" i="3"/>
  <c r="E40" i="3"/>
  <c r="F40" i="3"/>
  <c r="E39" i="3"/>
  <c r="F39" i="3"/>
  <c r="E38" i="3"/>
  <c r="F38" i="3"/>
  <c r="E37" i="3"/>
  <c r="F37" i="3"/>
  <c r="E36" i="3"/>
  <c r="F36" i="3"/>
  <c r="E35" i="3"/>
  <c r="F35" i="3"/>
  <c r="E34" i="3"/>
  <c r="F34" i="3"/>
  <c r="E33" i="3"/>
  <c r="F33" i="3"/>
  <c r="E32" i="3"/>
  <c r="F32" i="3"/>
  <c r="E31" i="3"/>
  <c r="F31" i="3"/>
  <c r="E30" i="3"/>
  <c r="F30" i="3"/>
  <c r="E29" i="3"/>
  <c r="F29" i="3"/>
  <c r="E28" i="3"/>
  <c r="F28" i="3"/>
  <c r="E27" i="3"/>
  <c r="F27" i="3"/>
  <c r="E26" i="3"/>
  <c r="F26" i="3"/>
  <c r="E25" i="3"/>
  <c r="F25" i="3"/>
  <c r="E24" i="3"/>
  <c r="F24" i="3"/>
  <c r="E23" i="3"/>
  <c r="F23" i="3"/>
  <c r="E22" i="3"/>
  <c r="F22" i="3"/>
  <c r="E21" i="3"/>
  <c r="F21" i="3"/>
  <c r="E20" i="3"/>
  <c r="F20" i="3"/>
  <c r="E19" i="3"/>
  <c r="F19" i="3"/>
  <c r="E18" i="3"/>
  <c r="F18" i="3"/>
  <c r="E17" i="3"/>
  <c r="F17" i="3"/>
  <c r="E16" i="3"/>
  <c r="F16" i="3"/>
  <c r="E15" i="3"/>
  <c r="F15" i="3"/>
  <c r="E14" i="3"/>
  <c r="F14" i="3"/>
  <c r="E13" i="3"/>
  <c r="F13" i="3"/>
  <c r="E12" i="3"/>
  <c r="F12" i="3"/>
  <c r="E11" i="3"/>
  <c r="F11" i="3"/>
  <c r="E10" i="3"/>
  <c r="F10" i="3"/>
  <c r="E9" i="3"/>
  <c r="F9" i="3"/>
  <c r="E8" i="3"/>
  <c r="F8" i="3"/>
  <c r="F6" i="3"/>
  <c r="E6" i="3"/>
  <c r="E138" i="35"/>
  <c r="F138" i="35"/>
  <c r="E137" i="35"/>
  <c r="F137" i="35"/>
  <c r="E136" i="35"/>
  <c r="F136" i="35"/>
  <c r="E135" i="35"/>
  <c r="F135" i="35"/>
  <c r="E134" i="35"/>
  <c r="F134" i="35"/>
  <c r="E133" i="35"/>
  <c r="F133" i="35"/>
  <c r="E132" i="35"/>
  <c r="F132" i="35"/>
  <c r="E131" i="35"/>
  <c r="F131" i="35"/>
  <c r="E130" i="35"/>
  <c r="F130" i="35"/>
  <c r="E129" i="35"/>
  <c r="F129" i="35"/>
  <c r="E128" i="35"/>
  <c r="F128" i="35"/>
  <c r="E127" i="35"/>
  <c r="F127" i="35"/>
  <c r="E126" i="35"/>
  <c r="F126" i="35"/>
  <c r="E125" i="35"/>
  <c r="F125" i="35"/>
  <c r="E124" i="35"/>
  <c r="F124" i="35"/>
  <c r="E123" i="35"/>
  <c r="F123" i="35"/>
  <c r="E122" i="35"/>
  <c r="F122" i="35"/>
  <c r="E121" i="35"/>
  <c r="F121" i="35"/>
  <c r="E120" i="35"/>
  <c r="F120" i="35"/>
  <c r="E119" i="35"/>
  <c r="F119" i="35"/>
  <c r="E118" i="35"/>
  <c r="F118" i="35"/>
  <c r="E117" i="35"/>
  <c r="F117" i="35"/>
  <c r="E116" i="35"/>
  <c r="F116" i="35"/>
  <c r="E115" i="35"/>
  <c r="F115" i="35"/>
  <c r="E114" i="35"/>
  <c r="F114" i="35"/>
  <c r="E113" i="35"/>
  <c r="F113" i="35"/>
  <c r="E112" i="35"/>
  <c r="F112" i="35"/>
  <c r="E111" i="35"/>
  <c r="F111" i="35"/>
  <c r="E110" i="35"/>
  <c r="F110" i="35"/>
  <c r="E109" i="35"/>
  <c r="F109" i="35"/>
  <c r="E108" i="35"/>
  <c r="F108" i="35"/>
  <c r="E107" i="35"/>
  <c r="F107" i="35"/>
  <c r="E106" i="35"/>
  <c r="F106" i="35"/>
  <c r="E105" i="35"/>
  <c r="F105" i="35"/>
  <c r="E104" i="35"/>
  <c r="F104" i="35"/>
  <c r="E103" i="35"/>
  <c r="F103" i="35"/>
  <c r="E102" i="35"/>
  <c r="F102" i="35"/>
  <c r="E101" i="35"/>
  <c r="F101" i="35"/>
  <c r="E100" i="35"/>
  <c r="F100" i="35"/>
  <c r="E99" i="35"/>
  <c r="F99" i="35"/>
  <c r="E98" i="35"/>
  <c r="F98" i="35"/>
  <c r="E97" i="35"/>
  <c r="F97" i="35"/>
  <c r="E96" i="35"/>
  <c r="F96" i="35"/>
  <c r="E95" i="35"/>
  <c r="F95" i="35"/>
  <c r="E94" i="35"/>
  <c r="F94" i="35"/>
  <c r="E93" i="35"/>
  <c r="F93" i="35"/>
  <c r="E92" i="35"/>
  <c r="F92" i="35"/>
  <c r="E91" i="35"/>
  <c r="F91" i="35"/>
  <c r="E90" i="35"/>
  <c r="F90" i="35"/>
  <c r="E89" i="35"/>
  <c r="F89" i="35"/>
  <c r="E88" i="35"/>
  <c r="F88" i="35"/>
  <c r="E87" i="35"/>
  <c r="F87" i="35"/>
  <c r="E86" i="35"/>
  <c r="F86" i="35"/>
  <c r="E85" i="35"/>
  <c r="F85" i="35"/>
  <c r="E84" i="35"/>
  <c r="F84" i="35"/>
  <c r="E83" i="35"/>
  <c r="F83" i="35"/>
  <c r="E82" i="35"/>
  <c r="F82" i="35"/>
  <c r="E81" i="35"/>
  <c r="F81" i="35"/>
  <c r="E80" i="35"/>
  <c r="F80" i="35"/>
  <c r="E79" i="35"/>
  <c r="F79" i="35"/>
  <c r="E78" i="35"/>
  <c r="F78" i="35"/>
  <c r="E77" i="35"/>
  <c r="F77" i="35"/>
  <c r="E76" i="35"/>
  <c r="F76" i="35"/>
  <c r="E75" i="35"/>
  <c r="F75" i="35"/>
  <c r="E74" i="35"/>
  <c r="F74" i="35"/>
  <c r="E73" i="35"/>
  <c r="F73" i="35"/>
  <c r="E72" i="35"/>
  <c r="F72" i="35"/>
  <c r="E71" i="35"/>
  <c r="F71" i="35"/>
  <c r="E70" i="35"/>
  <c r="F70" i="35"/>
  <c r="E69" i="35"/>
  <c r="F69" i="35"/>
  <c r="E68" i="35"/>
  <c r="F68" i="35"/>
  <c r="E67" i="35"/>
  <c r="F67" i="35"/>
  <c r="E66" i="35"/>
  <c r="F66" i="35"/>
  <c r="E65" i="35"/>
  <c r="F65" i="35"/>
  <c r="E64" i="35"/>
  <c r="F64" i="35"/>
  <c r="E63" i="35"/>
  <c r="F63" i="35"/>
  <c r="E62" i="35"/>
  <c r="F62" i="35"/>
  <c r="E61" i="35"/>
  <c r="F61" i="35"/>
  <c r="E60" i="35"/>
  <c r="F60" i="35"/>
  <c r="E59" i="35"/>
  <c r="F59" i="35"/>
  <c r="E58" i="35"/>
  <c r="F58" i="35"/>
  <c r="E57" i="35"/>
  <c r="F57" i="35"/>
  <c r="E56" i="35"/>
  <c r="F56" i="35"/>
  <c r="E55" i="35"/>
  <c r="F55" i="35"/>
  <c r="E54" i="35"/>
  <c r="F54" i="35"/>
  <c r="E53" i="35"/>
  <c r="F53" i="35"/>
  <c r="E52" i="35"/>
  <c r="F52" i="35"/>
  <c r="E51" i="35"/>
  <c r="F51" i="35"/>
  <c r="E50" i="35"/>
  <c r="F50" i="35"/>
  <c r="E49" i="35"/>
  <c r="F49" i="35"/>
  <c r="E48" i="35"/>
  <c r="F48" i="35"/>
  <c r="E47" i="35"/>
  <c r="F47" i="35"/>
  <c r="E46" i="35"/>
  <c r="F46" i="35"/>
  <c r="E45" i="35"/>
  <c r="F45" i="35"/>
  <c r="E44" i="35"/>
  <c r="F44" i="35"/>
  <c r="E43" i="35"/>
  <c r="F43" i="35"/>
  <c r="E42" i="35"/>
  <c r="F42" i="35"/>
  <c r="E41" i="35"/>
  <c r="F41" i="35"/>
  <c r="E40" i="35"/>
  <c r="F40" i="35"/>
  <c r="E39" i="35"/>
  <c r="F39" i="35"/>
  <c r="E38" i="35"/>
  <c r="F38" i="35"/>
  <c r="E37" i="35"/>
  <c r="F37" i="35"/>
  <c r="E36" i="35"/>
  <c r="F36" i="35"/>
  <c r="E35" i="35"/>
  <c r="F35" i="35"/>
  <c r="E34" i="35"/>
  <c r="F34" i="35"/>
  <c r="E33" i="35"/>
  <c r="F33" i="35"/>
  <c r="E32" i="35"/>
  <c r="F32" i="35"/>
  <c r="E31" i="35"/>
  <c r="F31" i="35"/>
  <c r="E30" i="35"/>
  <c r="F30" i="35"/>
  <c r="E29" i="35"/>
  <c r="F29" i="35"/>
  <c r="E28" i="35"/>
  <c r="F28" i="35"/>
  <c r="E27" i="35"/>
  <c r="F27" i="35"/>
  <c r="E26" i="35"/>
  <c r="F26" i="35"/>
  <c r="E25" i="35"/>
  <c r="F25" i="35"/>
  <c r="E24" i="35"/>
  <c r="F24" i="35"/>
  <c r="E23" i="35"/>
  <c r="F23" i="35"/>
  <c r="E22" i="35"/>
  <c r="F22" i="35"/>
  <c r="E21" i="35"/>
  <c r="F21" i="35"/>
  <c r="E20" i="35"/>
  <c r="F20" i="35"/>
  <c r="E19" i="35"/>
  <c r="F19" i="35"/>
  <c r="E18" i="35"/>
  <c r="F18" i="35"/>
  <c r="E17" i="35"/>
  <c r="F17" i="35"/>
  <c r="E16" i="35"/>
  <c r="F16" i="35"/>
  <c r="E15" i="35"/>
  <c r="F15" i="35"/>
  <c r="E14" i="35"/>
  <c r="F14" i="35"/>
  <c r="E13" i="35"/>
  <c r="F13" i="35"/>
  <c r="E12" i="35"/>
  <c r="F12" i="35"/>
  <c r="E11" i="35"/>
  <c r="F11" i="35"/>
  <c r="E10" i="35"/>
  <c r="F10" i="35"/>
  <c r="E9" i="35"/>
  <c r="F9" i="35"/>
  <c r="E8" i="35"/>
  <c r="F8" i="35"/>
  <c r="E7" i="35"/>
  <c r="F7" i="35"/>
  <c r="F6" i="35"/>
  <c r="E6" i="35"/>
  <c r="B77" i="1"/>
  <c r="B73" i="30"/>
  <c r="B45" i="13"/>
  <c r="F140" i="35"/>
  <c r="E140" i="35"/>
  <c r="D140" i="35"/>
  <c r="F140" i="34"/>
  <c r="E140" i="34"/>
  <c r="D140" i="34"/>
  <c r="G140" i="32"/>
  <c r="F140" i="32"/>
  <c r="E140" i="32"/>
  <c r="D140" i="33"/>
  <c r="D140" i="31"/>
  <c r="B76" i="1" s="1"/>
  <c r="F140" i="30"/>
  <c r="E140" i="30"/>
  <c r="D140" i="30"/>
  <c r="D140" i="29"/>
  <c r="B74" i="1" s="1"/>
  <c r="F140" i="28"/>
  <c r="E140" i="28"/>
  <c r="D140" i="28"/>
  <c r="F140" i="27"/>
  <c r="E140" i="27"/>
  <c r="D140" i="27"/>
  <c r="H140" i="32" l="1"/>
  <c r="B78" i="1" s="1"/>
  <c r="G140" i="30"/>
  <c r="B75" i="1" s="1"/>
  <c r="G140" i="28"/>
  <c r="B73" i="1" s="1"/>
  <c r="G140" i="35"/>
  <c r="B80" i="1" s="1"/>
  <c r="G140" i="34"/>
  <c r="B79" i="1" s="1"/>
  <c r="G140" i="27"/>
  <c r="B72" i="1" s="1"/>
  <c r="G140" i="2"/>
  <c r="F140" i="2"/>
  <c r="E140" i="2"/>
  <c r="D140" i="2"/>
  <c r="G140" i="3"/>
  <c r="B36" i="1" s="1"/>
  <c r="F140" i="3"/>
  <c r="E140" i="3"/>
  <c r="D140" i="3"/>
  <c r="D140" i="5"/>
  <c r="B37" i="1" s="1"/>
  <c r="G140" i="7"/>
  <c r="B38" i="1" s="1"/>
  <c r="F140" i="7"/>
  <c r="E140" i="7"/>
  <c r="D140" i="7"/>
  <c r="G140" i="6"/>
  <c r="B39" i="1" s="1"/>
  <c r="F140" i="6"/>
  <c r="E140" i="6"/>
  <c r="D140" i="6"/>
  <c r="G140" i="8"/>
  <c r="B40" i="1" s="1"/>
  <c r="F140" i="8"/>
  <c r="E140" i="8"/>
  <c r="D140" i="8"/>
  <c r="G140" i="9"/>
  <c r="B41" i="1" s="1"/>
  <c r="F140" i="9"/>
  <c r="E140" i="9"/>
  <c r="D140" i="9"/>
  <c r="G140" i="10"/>
  <c r="B42" i="1" s="1"/>
  <c r="F140" i="10"/>
  <c r="E140" i="10"/>
  <c r="D140" i="10"/>
  <c r="G140" i="11"/>
  <c r="B43" i="1" s="1"/>
  <c r="F140" i="11"/>
  <c r="E140" i="11"/>
  <c r="D140" i="11"/>
  <c r="G140" i="12"/>
  <c r="B44" i="1" s="1"/>
  <c r="F140" i="12"/>
  <c r="E140" i="12"/>
  <c r="D140" i="12"/>
  <c r="D140" i="13"/>
  <c r="B45" i="1" s="1"/>
  <c r="D140" i="14"/>
  <c r="B46" i="1" s="1"/>
  <c r="G140" i="15"/>
  <c r="B47" i="1" s="1"/>
  <c r="F140" i="15"/>
  <c r="E140" i="15"/>
  <c r="D140" i="15"/>
  <c r="G140" i="16"/>
  <c r="B48" i="1" s="1"/>
  <c r="F140" i="16"/>
  <c r="E140" i="16"/>
  <c r="D140" i="16"/>
  <c r="G140" i="18"/>
  <c r="B49" i="1" s="1"/>
  <c r="F140" i="18"/>
  <c r="E140" i="18"/>
  <c r="D140" i="18"/>
  <c r="G140" i="19"/>
  <c r="B50" i="1" s="1"/>
  <c r="F140" i="19"/>
  <c r="E140" i="19"/>
  <c r="D140" i="19"/>
  <c r="G140" i="22"/>
  <c r="B51" i="1" s="1"/>
  <c r="F140" i="22"/>
  <c r="E140" i="22"/>
  <c r="D140" i="22"/>
  <c r="D140" i="23"/>
  <c r="B52" i="1" s="1"/>
  <c r="G140" i="24"/>
  <c r="B53" i="1" s="1"/>
  <c r="F140" i="24"/>
  <c r="E140" i="24"/>
  <c r="D140" i="24"/>
  <c r="G140" i="25"/>
  <c r="B54" i="1" s="1"/>
  <c r="F140" i="25"/>
  <c r="E140" i="25"/>
  <c r="D140" i="25"/>
  <c r="G140" i="26"/>
  <c r="B55" i="1" s="1"/>
  <c r="F140" i="26"/>
  <c r="E140" i="26"/>
  <c r="D140" i="26"/>
  <c r="B26" i="1" l="1"/>
  <c r="B22" i="1"/>
</calcChain>
</file>

<file path=xl/sharedStrings.xml><?xml version="1.0" encoding="utf-8"?>
<sst xmlns="http://schemas.openxmlformats.org/spreadsheetml/2006/main" count="350" uniqueCount="83">
  <si>
    <t>État des résultats des activités</t>
  </si>
  <si>
    <t>d'une entreprise ou d'une profession libérale</t>
  </si>
  <si>
    <t>Stock d'ouverture</t>
  </si>
  <si>
    <t>Achats nets de l'année</t>
  </si>
  <si>
    <t>Frais de main-d'œuvre directe</t>
  </si>
  <si>
    <t>Contrats de sous-traitance</t>
  </si>
  <si>
    <t>Autres coûts</t>
  </si>
  <si>
    <t xml:space="preserve">Total partiel : </t>
  </si>
  <si>
    <t xml:space="preserve">Coût des marchandises vendues : </t>
  </si>
  <si>
    <t xml:space="preserve">Bénéfice brut (ou perte brute) : </t>
  </si>
  <si>
    <t>Partie 4 - Revenu net</t>
  </si>
  <si>
    <t xml:space="preserve">Dépenses </t>
  </si>
  <si>
    <t>Publicité</t>
  </si>
  <si>
    <t>Repas et frais de représentation</t>
  </si>
  <si>
    <t>Intérêts et frais bancaire</t>
  </si>
  <si>
    <t>Taxes d'affaires, droits d'adhésion et licenses</t>
  </si>
  <si>
    <t>Frais de bureau</t>
  </si>
  <si>
    <t>Papeterie et fournitures de bureau</t>
  </si>
  <si>
    <t>Honoraires professionnels</t>
  </si>
  <si>
    <t>Frais de gestion et d'administration</t>
  </si>
  <si>
    <t>Loyer (loue une place d'affaires)</t>
  </si>
  <si>
    <t>Salaires, traitements et avantages</t>
  </si>
  <si>
    <t>Livraison, transport et messageries</t>
  </si>
  <si>
    <t>Jouets</t>
  </si>
  <si>
    <t>Autres dépenses</t>
  </si>
  <si>
    <t>Partie 5- Votre revenu net (perte net)</t>
  </si>
  <si>
    <t xml:space="preserve">Revenu net (perte nette) après rajustements : </t>
  </si>
  <si>
    <t>Formation</t>
  </si>
  <si>
    <t>Achat outillage</t>
  </si>
  <si>
    <t>Uniforme</t>
  </si>
  <si>
    <t xml:space="preserve">Votre revenu net (perte nette) : </t>
  </si>
  <si>
    <t>Partie 7 - Calcul des frais d'utilisation de la résidence aux fins de l'entreprise</t>
  </si>
  <si>
    <t>Électricité</t>
  </si>
  <si>
    <t>Entretien</t>
  </si>
  <si>
    <t>Intérêt hypothécaire</t>
  </si>
  <si>
    <t>Internet et téléphone</t>
  </si>
  <si>
    <t>Système d'alarme</t>
  </si>
  <si>
    <t>Nom de l'entreprise ou de la personne:</t>
  </si>
  <si>
    <t>Partie 3A  - Revenu d'entreprise</t>
  </si>
  <si>
    <t>Partie 3D  - Coût des marchandises vendues et bénéfice brut</t>
  </si>
  <si>
    <t>Avec feuille</t>
  </si>
  <si>
    <t>Sans feuille</t>
  </si>
  <si>
    <t>de calcul</t>
  </si>
  <si>
    <t>Retour</t>
  </si>
  <si>
    <t xml:space="preserve">Date </t>
  </si>
  <si>
    <t xml:space="preserve">Nom </t>
  </si>
  <si>
    <t>T.P.S.</t>
  </si>
  <si>
    <t>T.V.Q.</t>
  </si>
  <si>
    <t>Total de la facture</t>
  </si>
  <si>
    <t xml:space="preserve">Total : </t>
  </si>
  <si>
    <t>Avec feuille de calcul</t>
  </si>
  <si>
    <t>Sans feuille de calcul</t>
  </si>
  <si>
    <t xml:space="preserve">Total superficie : </t>
  </si>
  <si>
    <t xml:space="preserve">Total superficie affaire : </t>
  </si>
  <si>
    <t xml:space="preserve">Ventes brutes, commissions ou autres honoraires : </t>
  </si>
  <si>
    <t>Nature de la dépense</t>
  </si>
  <si>
    <t>Autres dépenses Résidence</t>
  </si>
  <si>
    <t>Ne pas toucher</t>
  </si>
  <si>
    <t>Formules</t>
  </si>
  <si>
    <t xml:space="preserve">T.P.S. : </t>
  </si>
  <si>
    <t xml:space="preserve">T.V.Q. : </t>
  </si>
  <si>
    <t>Montant avant taxes</t>
  </si>
  <si>
    <t>Entretien et Réparation Système Informatique</t>
  </si>
  <si>
    <t>Moins : Stocks de fermeture (Inventaire de Fin)</t>
  </si>
  <si>
    <t>Réparation et entretien (Local)</t>
  </si>
  <si>
    <t>Réparation et entretien  (Local)</t>
  </si>
  <si>
    <t>Frais de déplacement (A25)</t>
  </si>
  <si>
    <t>Impôts fonciers (Si propriétaire COMMERCIAL et non votre Résidence)</t>
  </si>
  <si>
    <t>Services publics (Hydro, téléphone / cell.)</t>
  </si>
  <si>
    <t>Chauffage à l'huile</t>
  </si>
  <si>
    <t>Assurances Maison</t>
  </si>
  <si>
    <t>Impôt fonciers (Scolaire et Municipale)</t>
  </si>
  <si>
    <t>Impôt foncier (Scolaire et Municipale)</t>
  </si>
  <si>
    <t>Frais de condo</t>
  </si>
  <si>
    <t>Loyer (Montant X 12 mois)</t>
  </si>
  <si>
    <t>Frais de Condo</t>
  </si>
  <si>
    <t>Assurance professionnel</t>
  </si>
  <si>
    <t>Les Gestions Guill inc</t>
  </si>
  <si>
    <r>
      <t>Services publics (Hydro</t>
    </r>
    <r>
      <rPr>
        <b/>
        <u/>
        <sz val="14"/>
        <color rgb="FFFF0000"/>
        <rFont val="Calibri"/>
        <family val="2"/>
        <scheme val="minor"/>
      </rPr>
      <t>*</t>
    </r>
    <r>
      <rPr>
        <u/>
        <sz val="11"/>
        <color theme="10"/>
        <rFont val="Calibri"/>
        <family val="2"/>
        <scheme val="minor"/>
      </rPr>
      <t>, téléphone / cell.)</t>
    </r>
  </si>
  <si>
    <t>Entretien et réparation système informatique</t>
  </si>
  <si>
    <r>
      <t xml:space="preserve">Moins : Frais d'utilisation de la </t>
    </r>
    <r>
      <rPr>
        <b/>
        <sz val="14"/>
        <color theme="1"/>
        <rFont val="Calibri"/>
        <family val="2"/>
        <scheme val="minor"/>
      </rPr>
      <t>résidence</t>
    </r>
    <r>
      <rPr>
        <sz val="11"/>
        <color theme="1"/>
        <rFont val="Calibri"/>
        <family val="2"/>
        <scheme val="minor"/>
      </rPr>
      <t xml:space="preserve"> aux fins de l'entreprise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</si>
  <si>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Si loue ou propriétaire d'un local commercial et non la résidence</t>
    </r>
  </si>
  <si>
    <t>Revenus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</si>
</sst>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[$-C0C]d\ mmm\ yyyy;@"/>
    <numFmt numFmtId="165" formatCode="0.000%"/>
    <numFmt numFmtId="166" formatCode="0.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44" fontId="0" fillId="2" borderId="2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2" xfId="0" applyNumberFormat="1" applyBorder="1"/>
    <xf numFmtId="0" fontId="0" fillId="2" borderId="2" xfId="0" applyFill="1" applyBorder="1"/>
    <xf numFmtId="44" fontId="0" fillId="0" borderId="4" xfId="0" applyNumberFormat="1" applyBorder="1"/>
    <xf numFmtId="0" fontId="3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4" fontId="0" fillId="0" borderId="17" xfId="1" applyFont="1" applyBorder="1"/>
    <xf numFmtId="164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4" fontId="0" fillId="0" borderId="19" xfId="1" applyFont="1" applyBorder="1"/>
    <xf numFmtId="44" fontId="0" fillId="0" borderId="20" xfId="1" applyFont="1" applyBorder="1"/>
    <xf numFmtId="16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4" fontId="0" fillId="0" borderId="22" xfId="1" applyFont="1" applyBorder="1"/>
    <xf numFmtId="44" fontId="0" fillId="0" borderId="23" xfId="1" applyFont="1" applyBorder="1"/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/>
    <xf numFmtId="0" fontId="2" fillId="0" borderId="0" xfId="0" applyFont="1" applyAlignment="1">
      <alignment horizontal="right" vertical="center"/>
    </xf>
    <xf numFmtId="44" fontId="0" fillId="0" borderId="0" xfId="1" applyFont="1" applyAlignment="1">
      <alignment horizontal="center" vertical="center"/>
    </xf>
    <xf numFmtId="0" fontId="6" fillId="0" borderId="0" xfId="2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right"/>
    </xf>
    <xf numFmtId="44" fontId="0" fillId="2" borderId="2" xfId="1" applyFont="1" applyFill="1" applyBorder="1"/>
    <xf numFmtId="0" fontId="0" fillId="0" borderId="0" xfId="0" applyAlignment="1">
      <alignment horizontal="right"/>
    </xf>
    <xf numFmtId="0" fontId="0" fillId="5" borderId="1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165" fontId="0" fillId="5" borderId="20" xfId="3" applyNumberFormat="1" applyFont="1" applyFill="1" applyBorder="1" applyAlignment="1">
      <alignment horizontal="center" vertical="center"/>
    </xf>
    <xf numFmtId="0" fontId="0" fillId="5" borderId="21" xfId="0" applyFill="1" applyBorder="1"/>
    <xf numFmtId="166" fontId="0" fillId="5" borderId="23" xfId="0" applyNumberFormat="1" applyFill="1" applyBorder="1" applyAlignment="1">
      <alignment horizontal="center" vertical="center"/>
    </xf>
    <xf numFmtId="44" fontId="0" fillId="0" borderId="27" xfId="1" applyFont="1" applyBorder="1"/>
    <xf numFmtId="44" fontId="0" fillId="0" borderId="28" xfId="1" applyFont="1" applyBorder="1"/>
    <xf numFmtId="44" fontId="0" fillId="0" borderId="18" xfId="1" applyFont="1" applyBorder="1"/>
    <xf numFmtId="44" fontId="0" fillId="0" borderId="29" xfId="1" applyFont="1" applyBorder="1"/>
    <xf numFmtId="44" fontId="0" fillId="0" borderId="21" xfId="1" applyFont="1" applyBorder="1"/>
    <xf numFmtId="44" fontId="0" fillId="2" borderId="0" xfId="1" applyFont="1" applyFill="1" applyBorder="1"/>
    <xf numFmtId="44" fontId="0" fillId="0" borderId="0" xfId="0" applyNumberFormat="1"/>
    <xf numFmtId="44" fontId="0" fillId="0" borderId="0" xfId="1" applyFont="1" applyFill="1" applyBorder="1"/>
    <xf numFmtId="0" fontId="6" fillId="0" borderId="0" xfId="2" applyFill="1" applyBorder="1"/>
    <xf numFmtId="0" fontId="0" fillId="0" borderId="0" xfId="0" quotePrefix="1"/>
    <xf numFmtId="0" fontId="0" fillId="0" borderId="2" xfId="0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9" fontId="0" fillId="5" borderId="17" xfId="3" applyFont="1" applyFill="1" applyBorder="1" applyAlignment="1">
      <alignment horizontal="center" vertical="center"/>
    </xf>
    <xf numFmtId="165" fontId="0" fillId="0" borderId="0" xfId="3" applyNumberFormat="1" applyFont="1"/>
    <xf numFmtId="0" fontId="8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165" fontId="0" fillId="5" borderId="17" xfId="3" applyNumberFormat="1" applyFont="1" applyFill="1" applyBorder="1" applyAlignment="1">
      <alignment horizontal="center" vertical="center"/>
    </xf>
    <xf numFmtId="44" fontId="0" fillId="0" borderId="31" xfId="1" applyFont="1" applyBorder="1"/>
    <xf numFmtId="44" fontId="0" fillId="0" borderId="32" xfId="1" applyFont="1" applyBorder="1"/>
    <xf numFmtId="44" fontId="0" fillId="2" borderId="2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center" vertical="center"/>
    </xf>
  </cellXfs>
  <cellStyles count="4">
    <cellStyle name="Lien hypertexte" xfId="2" builtinId="8"/>
    <cellStyle name="Monétaire" xfId="1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opLeftCell="A18" workbookViewId="0">
      <selection activeCell="A36" sqref="A36"/>
    </sheetView>
  </sheetViews>
  <sheetFormatPr baseColWidth="10" defaultRowHeight="15" x14ac:dyDescent="0.25"/>
  <cols>
    <col min="1" max="1" width="59.42578125" customWidth="1"/>
    <col min="2" max="2" width="13.140625" style="3" customWidth="1"/>
    <col min="3" max="3" width="5.7109375" customWidth="1"/>
    <col min="5" max="5" width="5" customWidth="1"/>
    <col min="11" max="11" width="8.42578125" customWidth="1"/>
  </cols>
  <sheetData>
    <row r="1" spans="1:14" ht="25.5" customHeight="1" x14ac:dyDescent="0.3">
      <c r="A1" s="71" t="s">
        <v>77</v>
      </c>
      <c r="B1" s="71"/>
      <c r="C1" s="71"/>
      <c r="D1" s="71"/>
    </row>
    <row r="2" spans="1:14" ht="15.75" x14ac:dyDescent="0.25">
      <c r="A2" s="72" t="s">
        <v>0</v>
      </c>
      <c r="B2" s="72"/>
      <c r="C2" s="72"/>
      <c r="D2" s="72"/>
    </row>
    <row r="3" spans="1:14" ht="16.5" thickBot="1" x14ac:dyDescent="0.3">
      <c r="A3" s="72" t="s">
        <v>1</v>
      </c>
      <c r="B3" s="72"/>
      <c r="C3" s="72"/>
      <c r="D3" s="72"/>
    </row>
    <row r="4" spans="1:14" x14ac:dyDescent="0.25">
      <c r="I4" s="73" t="s">
        <v>57</v>
      </c>
      <c r="J4" s="74"/>
      <c r="M4" s="73" t="s">
        <v>57</v>
      </c>
      <c r="N4" s="74"/>
    </row>
    <row r="5" spans="1:14" ht="15.75" thickBot="1" x14ac:dyDescent="0.3">
      <c r="I5" s="75" t="s">
        <v>58</v>
      </c>
      <c r="J5" s="76"/>
      <c r="M5" s="75" t="s">
        <v>58</v>
      </c>
      <c r="N5" s="76"/>
    </row>
    <row r="6" spans="1:14" ht="15" customHeight="1" x14ac:dyDescent="0.25">
      <c r="A6" s="77" t="s">
        <v>37</v>
      </c>
      <c r="B6" s="78"/>
      <c r="C6" s="78"/>
      <c r="D6" s="78"/>
      <c r="I6" s="41" t="s">
        <v>59</v>
      </c>
      <c r="J6" s="59">
        <v>0.05</v>
      </c>
      <c r="M6" s="41" t="s">
        <v>59</v>
      </c>
      <c r="N6" s="67">
        <v>2.3259999999999999E-2</v>
      </c>
    </row>
    <row r="7" spans="1:14" ht="15.75" customHeight="1" x14ac:dyDescent="0.25">
      <c r="A7" s="77"/>
      <c r="B7" s="78"/>
      <c r="C7" s="78"/>
      <c r="D7" s="78"/>
      <c r="I7" s="42" t="s">
        <v>60</v>
      </c>
      <c r="J7" s="43">
        <v>9.9750000000000005E-2</v>
      </c>
      <c r="M7" s="42" t="s">
        <v>60</v>
      </c>
      <c r="N7" s="43">
        <v>4.6399999999999997E-2</v>
      </c>
    </row>
    <row r="8" spans="1:14" x14ac:dyDescent="0.25">
      <c r="I8" s="42" t="s">
        <v>49</v>
      </c>
      <c r="J8" s="43">
        <f>SUM(J6:J7)</f>
        <v>0.14974999999999999</v>
      </c>
      <c r="K8" s="60">
        <v>0.87</v>
      </c>
      <c r="M8" s="42" t="s">
        <v>49</v>
      </c>
      <c r="N8" s="43">
        <f>SUM(N6:N7)</f>
        <v>6.966E-2</v>
      </c>
    </row>
    <row r="9" spans="1:14" ht="15.75" thickBot="1" x14ac:dyDescent="0.3">
      <c r="A9" s="8" t="s">
        <v>38</v>
      </c>
      <c r="D9" s="9" t="s">
        <v>40</v>
      </c>
      <c r="F9" s="9" t="s">
        <v>41</v>
      </c>
      <c r="I9" s="44"/>
      <c r="J9" s="45">
        <f>J8+1</f>
        <v>1.14975</v>
      </c>
      <c r="M9" s="44"/>
      <c r="N9" s="45">
        <f>N8+1</f>
        <v>1.0696600000000001</v>
      </c>
    </row>
    <row r="10" spans="1:14" ht="15" customHeight="1" x14ac:dyDescent="0.25">
      <c r="D10" s="10" t="s">
        <v>42</v>
      </c>
      <c r="F10" s="10" t="s">
        <v>42</v>
      </c>
    </row>
    <row r="12" spans="1:14" x14ac:dyDescent="0.25">
      <c r="B12" s="40" t="s">
        <v>54</v>
      </c>
      <c r="D12" s="52">
        <f>Revenus!G140</f>
        <v>0</v>
      </c>
      <c r="F12" s="70"/>
    </row>
    <row r="13" spans="1:14" x14ac:dyDescent="0.25">
      <c r="B13" s="1"/>
    </row>
    <row r="14" spans="1:14" x14ac:dyDescent="0.25">
      <c r="B14" s="1"/>
    </row>
    <row r="15" spans="1:14" x14ac:dyDescent="0.25">
      <c r="A15" s="8" t="s">
        <v>39</v>
      </c>
    </row>
    <row r="16" spans="1:14" ht="8.1" customHeight="1" x14ac:dyDescent="0.25"/>
    <row r="17" spans="1:4" x14ac:dyDescent="0.25">
      <c r="A17" t="s">
        <v>2</v>
      </c>
      <c r="B17" s="6"/>
    </row>
    <row r="18" spans="1:4" x14ac:dyDescent="0.25">
      <c r="A18" t="s">
        <v>3</v>
      </c>
      <c r="B18" s="6"/>
    </row>
    <row r="19" spans="1:4" x14ac:dyDescent="0.25">
      <c r="A19" t="s">
        <v>4</v>
      </c>
      <c r="B19" s="6"/>
    </row>
    <row r="20" spans="1:4" x14ac:dyDescent="0.25">
      <c r="A20" t="s">
        <v>5</v>
      </c>
      <c r="B20" s="6"/>
    </row>
    <row r="21" spans="1:4" ht="15.75" thickBot="1" x14ac:dyDescent="0.3">
      <c r="A21" t="s">
        <v>6</v>
      </c>
      <c r="B21" s="7"/>
    </row>
    <row r="22" spans="1:4" ht="15.75" thickTop="1" x14ac:dyDescent="0.25">
      <c r="A22" s="1" t="s">
        <v>7</v>
      </c>
      <c r="B22" s="3">
        <f>SUM(B17:B21)</f>
        <v>0</v>
      </c>
    </row>
    <row r="24" spans="1:4" x14ac:dyDescent="0.25">
      <c r="A24" s="2" t="s">
        <v>63</v>
      </c>
    </row>
    <row r="26" spans="1:4" x14ac:dyDescent="0.25">
      <c r="A26" s="1" t="s">
        <v>8</v>
      </c>
      <c r="B26" s="3">
        <f>SUM(-B24)</f>
        <v>0</v>
      </c>
    </row>
    <row r="28" spans="1:4" x14ac:dyDescent="0.25">
      <c r="B28" s="1" t="s">
        <v>9</v>
      </c>
    </row>
    <row r="29" spans="1:4" x14ac:dyDescent="0.25">
      <c r="B29" s="1"/>
    </row>
    <row r="31" spans="1:4" ht="15.75" x14ac:dyDescent="0.25">
      <c r="A31" s="4" t="s">
        <v>10</v>
      </c>
      <c r="B31" s="9" t="s">
        <v>40</v>
      </c>
      <c r="D31" s="9" t="s">
        <v>41</v>
      </c>
    </row>
    <row r="32" spans="1:4" ht="15.75" x14ac:dyDescent="0.25">
      <c r="A32" s="4"/>
      <c r="B32" s="10" t="s">
        <v>42</v>
      </c>
      <c r="D32" s="10" t="s">
        <v>42</v>
      </c>
    </row>
    <row r="33" spans="1:4" ht="15.75" x14ac:dyDescent="0.25">
      <c r="A33" s="4" t="s">
        <v>11</v>
      </c>
      <c r="B33"/>
    </row>
    <row r="34" spans="1:4" ht="8.1" customHeight="1" x14ac:dyDescent="0.25">
      <c r="A34" s="4"/>
      <c r="B34"/>
    </row>
    <row r="35" spans="1:4" x14ac:dyDescent="0.25">
      <c r="A35" s="35" t="s">
        <v>12</v>
      </c>
      <c r="B35" s="11">
        <f>Publicité!G140</f>
        <v>0</v>
      </c>
      <c r="D35" s="39"/>
    </row>
    <row r="36" spans="1:4" x14ac:dyDescent="0.25">
      <c r="A36" s="35" t="s">
        <v>13</v>
      </c>
      <c r="B36" s="11">
        <f>'Repas et frais de rep'!G140</f>
        <v>0</v>
      </c>
      <c r="D36" s="39"/>
    </row>
    <row r="37" spans="1:4" x14ac:dyDescent="0.25">
      <c r="A37" s="35" t="s">
        <v>14</v>
      </c>
      <c r="B37" s="13">
        <f>'Intérêts et frais bancaire'!D140</f>
        <v>0</v>
      </c>
      <c r="D37" s="39"/>
    </row>
    <row r="38" spans="1:4" x14ac:dyDescent="0.25">
      <c r="A38" s="35" t="s">
        <v>15</v>
      </c>
      <c r="B38" s="13">
        <f>'Taxes d''affaires et autres'!G140</f>
        <v>0</v>
      </c>
      <c r="D38" s="39"/>
    </row>
    <row r="39" spans="1:4" x14ac:dyDescent="0.25">
      <c r="A39" s="35" t="s">
        <v>16</v>
      </c>
      <c r="B39" s="13">
        <f>'Frais de bureau'!G140</f>
        <v>0</v>
      </c>
      <c r="D39" s="39"/>
    </row>
    <row r="40" spans="1:4" x14ac:dyDescent="0.25">
      <c r="A40" s="35" t="s">
        <v>17</v>
      </c>
      <c r="B40" s="13">
        <f>'fournitures de bureau'!G140</f>
        <v>0</v>
      </c>
      <c r="D40" s="39"/>
    </row>
    <row r="41" spans="1:4" x14ac:dyDescent="0.25">
      <c r="A41" s="35" t="s">
        <v>18</v>
      </c>
      <c r="B41" s="13">
        <f>'Honoraires professionnels'!G140</f>
        <v>0</v>
      </c>
      <c r="D41" s="39"/>
    </row>
    <row r="42" spans="1:4" x14ac:dyDescent="0.25">
      <c r="A42" s="35" t="s">
        <v>19</v>
      </c>
      <c r="B42" s="13">
        <f>'Frais de gestion'!G140</f>
        <v>0</v>
      </c>
      <c r="D42" s="39"/>
    </row>
    <row r="43" spans="1:4" x14ac:dyDescent="0.25">
      <c r="A43" s="35" t="s">
        <v>20</v>
      </c>
      <c r="B43" s="13">
        <f>'Loyer '!G140</f>
        <v>0</v>
      </c>
      <c r="D43" s="39"/>
    </row>
    <row r="44" spans="1:4" x14ac:dyDescent="0.25">
      <c r="A44" s="35" t="s">
        <v>64</v>
      </c>
      <c r="B44" s="13">
        <f>'Réparation et entretien'!G140</f>
        <v>0</v>
      </c>
      <c r="D44" s="39"/>
    </row>
    <row r="45" spans="1:4" x14ac:dyDescent="0.25">
      <c r="A45" s="35" t="s">
        <v>21</v>
      </c>
      <c r="B45" s="13">
        <f>'Salaires, traitements'!D140</f>
        <v>0</v>
      </c>
      <c r="D45" s="39"/>
    </row>
    <row r="46" spans="1:4" x14ac:dyDescent="0.25">
      <c r="A46" s="35" t="s">
        <v>67</v>
      </c>
      <c r="B46" s="13">
        <f>'Impôts fonciers (partie 4)'!D140</f>
        <v>0</v>
      </c>
      <c r="D46" s="39"/>
    </row>
    <row r="47" spans="1:4" x14ac:dyDescent="0.25">
      <c r="A47" s="35" t="s">
        <v>66</v>
      </c>
      <c r="B47" s="13">
        <f>'Frais de déplacement'!G140</f>
        <v>0</v>
      </c>
      <c r="D47" s="39"/>
    </row>
    <row r="48" spans="1:4" ht="18.75" x14ac:dyDescent="0.3">
      <c r="A48" s="35" t="s">
        <v>78</v>
      </c>
      <c r="B48" s="13">
        <f>'Services publics'!G140</f>
        <v>0</v>
      </c>
      <c r="D48" s="39"/>
    </row>
    <row r="49" spans="1:4" x14ac:dyDescent="0.25">
      <c r="A49" s="35" t="s">
        <v>22</v>
      </c>
      <c r="B49" s="13">
        <f>'Livraison, transport'!G140</f>
        <v>0</v>
      </c>
      <c r="D49" s="39"/>
    </row>
    <row r="50" spans="1:4" x14ac:dyDescent="0.25">
      <c r="A50" s="35" t="s">
        <v>79</v>
      </c>
      <c r="B50" s="13">
        <f>'Entretien Syst Informatique'!G140</f>
        <v>0</v>
      </c>
      <c r="D50" s="39"/>
    </row>
    <row r="51" spans="1:4" x14ac:dyDescent="0.25">
      <c r="A51" s="35" t="s">
        <v>23</v>
      </c>
      <c r="B51" s="13">
        <f>Jouets!G140</f>
        <v>0</v>
      </c>
      <c r="D51" s="39"/>
    </row>
    <row r="52" spans="1:4" x14ac:dyDescent="0.25">
      <c r="A52" s="35" t="s">
        <v>76</v>
      </c>
      <c r="B52" s="13">
        <f>'Assurance professionnel'!D140</f>
        <v>0</v>
      </c>
      <c r="D52" s="39"/>
    </row>
    <row r="53" spans="1:4" x14ac:dyDescent="0.25">
      <c r="A53" s="35" t="s">
        <v>27</v>
      </c>
      <c r="B53" s="13">
        <f>Formation!G140</f>
        <v>0</v>
      </c>
      <c r="D53" s="39"/>
    </row>
    <row r="54" spans="1:4" x14ac:dyDescent="0.25">
      <c r="A54" s="35" t="s">
        <v>28</v>
      </c>
      <c r="B54" s="13">
        <f>'Achat outillage'!G140</f>
        <v>0</v>
      </c>
      <c r="D54" s="39"/>
    </row>
    <row r="55" spans="1:4" x14ac:dyDescent="0.25">
      <c r="A55" s="35" t="s">
        <v>29</v>
      </c>
      <c r="B55" s="13">
        <f>Uniforme!G140</f>
        <v>0</v>
      </c>
      <c r="D55" s="51"/>
    </row>
    <row r="56" spans="1:4" x14ac:dyDescent="0.25">
      <c r="A56" s="54"/>
      <c r="B56" s="52"/>
      <c r="D56" s="53"/>
    </row>
    <row r="57" spans="1:4" x14ac:dyDescent="0.25">
      <c r="A57" t="s">
        <v>24</v>
      </c>
      <c r="B57" s="11"/>
    </row>
    <row r="58" spans="1:4" x14ac:dyDescent="0.25">
      <c r="A58" s="56"/>
      <c r="B58" s="11"/>
    </row>
    <row r="59" spans="1:4" x14ac:dyDescent="0.25">
      <c r="A59" s="57"/>
      <c r="B59" s="11"/>
    </row>
    <row r="60" spans="1:4" x14ac:dyDescent="0.25">
      <c r="A60" s="58"/>
      <c r="B60" s="11"/>
    </row>
    <row r="61" spans="1:4" x14ac:dyDescent="0.25">
      <c r="A61" s="58"/>
      <c r="B61" s="11"/>
    </row>
    <row r="63" spans="1:4" ht="15.75" x14ac:dyDescent="0.25">
      <c r="A63" s="4" t="s">
        <v>25</v>
      </c>
    </row>
    <row r="64" spans="1:4" ht="8.1" customHeight="1" x14ac:dyDescent="0.25"/>
    <row r="65" spans="1:4" x14ac:dyDescent="0.25">
      <c r="A65" t="s">
        <v>26</v>
      </c>
    </row>
    <row r="66" spans="1:4" ht="33.75" x14ac:dyDescent="0.25">
      <c r="A66" s="5" t="s">
        <v>80</v>
      </c>
    </row>
    <row r="67" spans="1:4" x14ac:dyDescent="0.25">
      <c r="A67" t="s">
        <v>30</v>
      </c>
    </row>
    <row r="69" spans="1:4" x14ac:dyDescent="0.25">
      <c r="B69" s="9"/>
      <c r="D69" s="9"/>
    </row>
    <row r="70" spans="1:4" ht="31.5" x14ac:dyDescent="0.25">
      <c r="A70" s="37" t="s">
        <v>31</v>
      </c>
      <c r="B70" s="36" t="s">
        <v>50</v>
      </c>
      <c r="D70" s="36" t="s">
        <v>51</v>
      </c>
    </row>
    <row r="71" spans="1:4" ht="8.1" customHeight="1" x14ac:dyDescent="0.25">
      <c r="A71" s="4"/>
    </row>
    <row r="72" spans="1:4" x14ac:dyDescent="0.25">
      <c r="A72" s="35" t="s">
        <v>69</v>
      </c>
      <c r="B72" s="11">
        <f>Chauffage!G140</f>
        <v>0</v>
      </c>
      <c r="D72" s="39"/>
    </row>
    <row r="73" spans="1:4" x14ac:dyDescent="0.25">
      <c r="A73" s="35" t="s">
        <v>32</v>
      </c>
      <c r="B73" s="13">
        <f>Électricité!G140</f>
        <v>0</v>
      </c>
      <c r="D73" s="39"/>
    </row>
    <row r="74" spans="1:4" x14ac:dyDescent="0.25">
      <c r="A74" s="35" t="s">
        <v>70</v>
      </c>
      <c r="B74" s="13">
        <f>Assurances!D140</f>
        <v>0</v>
      </c>
      <c r="D74" s="39"/>
    </row>
    <row r="75" spans="1:4" x14ac:dyDescent="0.25">
      <c r="A75" s="35" t="s">
        <v>33</v>
      </c>
      <c r="B75" s="13">
        <f>Entretien!G140</f>
        <v>0</v>
      </c>
      <c r="D75" s="39"/>
    </row>
    <row r="76" spans="1:4" x14ac:dyDescent="0.25">
      <c r="A76" s="35" t="s">
        <v>34</v>
      </c>
      <c r="B76" s="13">
        <f>'Intérêt hypothécaire'!D140</f>
        <v>0</v>
      </c>
      <c r="D76" s="39"/>
    </row>
    <row r="77" spans="1:4" x14ac:dyDescent="0.25">
      <c r="A77" s="35" t="s">
        <v>71</v>
      </c>
      <c r="B77" s="13">
        <f>'Impôt fonciers (partie 7)'!D1400</f>
        <v>0</v>
      </c>
      <c r="D77" s="39"/>
    </row>
    <row r="78" spans="1:4" x14ac:dyDescent="0.25">
      <c r="A78" s="35" t="s">
        <v>56</v>
      </c>
      <c r="B78" s="13">
        <f>'Autres dépenses (précisez)'!H140</f>
        <v>0</v>
      </c>
      <c r="D78" s="39"/>
    </row>
    <row r="79" spans="1:4" x14ac:dyDescent="0.25">
      <c r="A79" s="35" t="s">
        <v>35</v>
      </c>
      <c r="B79" s="13">
        <f>'Internet et téléphone'!G140</f>
        <v>0</v>
      </c>
      <c r="D79" s="39"/>
    </row>
    <row r="80" spans="1:4" x14ac:dyDescent="0.25">
      <c r="A80" s="35" t="s">
        <v>36</v>
      </c>
      <c r="B80" s="13">
        <f>'Système d''alarme'!G140</f>
        <v>0</v>
      </c>
      <c r="D80" s="39"/>
    </row>
    <row r="81" spans="1:4" x14ac:dyDescent="0.25">
      <c r="A81" s="35" t="s">
        <v>74</v>
      </c>
      <c r="B81" s="13">
        <f>Loyer!D140</f>
        <v>0</v>
      </c>
      <c r="D81" s="39"/>
    </row>
    <row r="82" spans="1:4" x14ac:dyDescent="0.25">
      <c r="A82" s="35" t="s">
        <v>75</v>
      </c>
      <c r="B82" s="13">
        <f>'Frais condo'!D140</f>
        <v>0</v>
      </c>
      <c r="D82" s="39"/>
    </row>
    <row r="84" spans="1:4" ht="15.75" x14ac:dyDescent="0.25">
      <c r="C84" s="38" t="s">
        <v>52</v>
      </c>
      <c r="D84" s="12"/>
    </row>
    <row r="85" spans="1:4" ht="15.75" x14ac:dyDescent="0.25">
      <c r="C85" s="38" t="s">
        <v>53</v>
      </c>
      <c r="D85" s="12"/>
    </row>
    <row r="88" spans="1:4" ht="18.75" x14ac:dyDescent="0.3">
      <c r="A88" s="55" t="s">
        <v>81</v>
      </c>
    </row>
  </sheetData>
  <mergeCells count="9">
    <mergeCell ref="A6:A7"/>
    <mergeCell ref="B6:D7"/>
    <mergeCell ref="I4:J4"/>
    <mergeCell ref="I5:J5"/>
    <mergeCell ref="A1:D1"/>
    <mergeCell ref="A2:D2"/>
    <mergeCell ref="A3:D3"/>
    <mergeCell ref="M4:N4"/>
    <mergeCell ref="M5:N5"/>
  </mergeCells>
  <hyperlinks>
    <hyperlink ref="A35" location="Publicité!A1" display="Publicité" xr:uid="{00000000-0004-0000-0000-000000000000}"/>
    <hyperlink ref="A36" location="'Repas et frais de rep'!A1" display="Repas et frais de représentation" xr:uid="{00000000-0004-0000-0000-000001000000}"/>
    <hyperlink ref="A37" location="'Intérêts et frais bancaire'!A1" display="Intérêts et frais bancaire" xr:uid="{00000000-0004-0000-0000-000002000000}"/>
    <hyperlink ref="A38" location="'Taxes d''affaires et autres'!A1" display="Taxes d'affaires, droits d'adhésion et licenses" xr:uid="{00000000-0004-0000-0000-000003000000}"/>
    <hyperlink ref="A39" location="'Frais de bureau'!A1" display="Frais de bureau" xr:uid="{00000000-0004-0000-0000-000004000000}"/>
    <hyperlink ref="A40" location="'fournitures de bureau'!A1" display="Papeterie et fournitures de bureau" xr:uid="{00000000-0004-0000-0000-000005000000}"/>
    <hyperlink ref="A41" location="'Honoraires professionnels'!A1" display="Honoraires professionnels" xr:uid="{00000000-0004-0000-0000-000006000000}"/>
    <hyperlink ref="A42" location="'Frais de gestion'!A1" display="Frais de gestion et d'administration" xr:uid="{00000000-0004-0000-0000-000007000000}"/>
    <hyperlink ref="A43" location="'Loyer '!A1" display="Loyer (loue une place d'affaires)" xr:uid="{00000000-0004-0000-0000-000008000000}"/>
    <hyperlink ref="A44" location="'Réparation et entretien'!A1" display="Réparation et entretien" xr:uid="{00000000-0004-0000-0000-000009000000}"/>
    <hyperlink ref="A45" location="'Salaires, traitements'!A1" display="Salaires, traitements et avantages" xr:uid="{00000000-0004-0000-0000-00000A000000}"/>
    <hyperlink ref="A46" location="'Impôts fonciers (partie 4)'!A1" display="Impôts fonciers" xr:uid="{00000000-0004-0000-0000-00000B000000}"/>
    <hyperlink ref="A47" location="'Frais de déplacement'!A1" display="Frais de déplacement" xr:uid="{00000000-0004-0000-0000-00000C000000}"/>
    <hyperlink ref="A48" location="'Services publics'!A1" display="Services publics (téléphone / cell.)" xr:uid="{00000000-0004-0000-0000-00000D000000}"/>
    <hyperlink ref="A49" location="'Livraison, transport'!A1" display="Livraison, transport et messageries" xr:uid="{00000000-0004-0000-0000-00000E000000}"/>
    <hyperlink ref="A50" location="'Entretien Syst Informatique'!A1" display="Dépenses relatives aux véhicules à moteur" xr:uid="{00000000-0004-0000-0000-00000F000000}"/>
    <hyperlink ref="A51" location="Jouets!A1" display="Jouets" xr:uid="{00000000-0004-0000-0000-000010000000}"/>
    <hyperlink ref="A52" location="'Assurance professionnel'!A1" display="Assurance professionnel" xr:uid="{00000000-0004-0000-0000-000011000000}"/>
    <hyperlink ref="A53" location="Formation!A1" display="Formation" xr:uid="{00000000-0004-0000-0000-000012000000}"/>
    <hyperlink ref="A54" location="'Achat outillage'!A1" display="Achat outillage" xr:uid="{00000000-0004-0000-0000-000013000000}"/>
    <hyperlink ref="A55" location="Uniforme!A1" display="Uniforme" xr:uid="{00000000-0004-0000-0000-000014000000}"/>
    <hyperlink ref="A72" location="Chauffage!A1" display="Chauffage" xr:uid="{00000000-0004-0000-0000-000015000000}"/>
    <hyperlink ref="A73" location="Électricité!A1" display="Électricité" xr:uid="{00000000-0004-0000-0000-000016000000}"/>
    <hyperlink ref="A74" location="Assurances!A1" display="Assurances" xr:uid="{00000000-0004-0000-0000-000017000000}"/>
    <hyperlink ref="A75" location="Entretien!A1" display="Entretien" xr:uid="{00000000-0004-0000-0000-000018000000}"/>
    <hyperlink ref="A76" location="'Intérêt hypothécaire'!A1" display="Intérêt hypothécaire" xr:uid="{00000000-0004-0000-0000-000019000000}"/>
    <hyperlink ref="A77" location="'Impôt fonciers (partie 7)'!A1" display="Impôt fonciers" xr:uid="{00000000-0004-0000-0000-00001A000000}"/>
    <hyperlink ref="A78" location="'Autres dépenses (précisez)'!A1" display="Autres dépenses (précisez)" xr:uid="{00000000-0004-0000-0000-00001B000000}"/>
    <hyperlink ref="A79" location="'Internet et téléphone'!A1" display="Internet et téléphone" xr:uid="{00000000-0004-0000-0000-00001C000000}"/>
    <hyperlink ref="A82" location="'Frais condo'!A1" display="Frais de Condo" xr:uid="{00000000-0004-0000-0000-00001D000000}"/>
    <hyperlink ref="A80" location="'Système d''alarme'!A1" display="Système d'alarme" xr:uid="{00000000-0004-0000-0000-00001E000000}"/>
    <hyperlink ref="A81" location="Loyer!A1" display="Loyer (Montant X 12 mois)" xr:uid="{00000000-0004-0000-0000-00001F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33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>
        <f>Entretien!G1400</f>
        <v>0</v>
      </c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8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0"/>
  <sheetViews>
    <sheetView workbookViewId="0">
      <selection activeCell="F2" sqref="F2:F3"/>
    </sheetView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70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09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32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A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69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B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29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28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D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27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E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40"/>
  <sheetViews>
    <sheetView workbookViewId="0">
      <selection activeCell="H9" sqref="H9"/>
    </sheetView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76</v>
      </c>
      <c r="C1" s="80"/>
      <c r="D1" s="80"/>
    </row>
    <row r="2" spans="1:6" ht="15" customHeight="1" thickBot="1" x14ac:dyDescent="0.3">
      <c r="A2" s="14"/>
      <c r="B2" s="82"/>
      <c r="C2" s="83"/>
      <c r="D2" s="83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1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0F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23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0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62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1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1132-041C-4681-891F-B54E2419F1FB}">
  <dimension ref="A1:I140"/>
  <sheetViews>
    <sheetView workbookViewId="0">
      <selection activeCell="I7" sqref="I7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82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61" t="s">
        <v>44</v>
      </c>
      <c r="C5" s="61" t="s">
        <v>45</v>
      </c>
      <c r="D5" s="62" t="s">
        <v>48</v>
      </c>
      <c r="E5" s="63" t="s">
        <v>46</v>
      </c>
      <c r="F5" s="64" t="s">
        <v>47</v>
      </c>
      <c r="G5" s="62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65"/>
      <c r="E139" s="66"/>
      <c r="F139" s="66"/>
      <c r="G139" s="66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BC5DE964-2E27-4E43-9B08-7ACD22B8F473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22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2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68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3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66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4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40"/>
  <sheetViews>
    <sheetView workbookViewId="0">
      <selection activeCell="F2" sqref="F2:F3"/>
    </sheetView>
  </sheetViews>
  <sheetFormatPr baseColWidth="10" defaultRowHeight="15" x14ac:dyDescent="0.25"/>
  <cols>
    <col min="2" max="2" width="24.28515625" customWidth="1"/>
    <col min="3" max="3" width="54.85546875" customWidth="1"/>
    <col min="4" max="4" width="23" customWidth="1"/>
  </cols>
  <sheetData>
    <row r="1" spans="1:6" ht="15.75" customHeight="1" thickBot="1" x14ac:dyDescent="0.3">
      <c r="B1" s="79" t="s">
        <v>67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15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40"/>
  <sheetViews>
    <sheetView workbookViewId="0"/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21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 t="e">
        <f>'Salaires, traitements'!#REF!</f>
        <v>#REF!</v>
      </c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16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65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7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20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8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19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9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18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A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17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B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workbookViewId="0">
      <selection activeCell="G7" sqref="G7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36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61" t="s">
        <v>44</v>
      </c>
      <c r="C5" s="61" t="s">
        <v>45</v>
      </c>
      <c r="D5" s="62" t="s">
        <v>48</v>
      </c>
      <c r="E5" s="63" t="s">
        <v>46</v>
      </c>
      <c r="F5" s="64" t="s">
        <v>47</v>
      </c>
      <c r="G5" s="62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65"/>
      <c r="E139" s="66"/>
      <c r="F139" s="66"/>
      <c r="G139" s="66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100-000000000000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16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C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140"/>
  <sheetViews>
    <sheetView tabSelected="1" workbookViewId="0">
      <selection activeCell="D7" sqref="D7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15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D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140"/>
  <sheetViews>
    <sheetView workbookViewId="0"/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14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1E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140"/>
  <sheetViews>
    <sheetView workbookViewId="0">
      <selection activeCell="D7" sqref="D7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13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G6*Sommaire!$N$6</f>
        <v>0</v>
      </c>
      <c r="F6" s="69">
        <f>G6*Sommaire!$N$7</f>
        <v>0</v>
      </c>
      <c r="G6" s="21">
        <f>D6/Sommaire!$N$9</f>
        <v>0</v>
      </c>
    </row>
    <row r="7" spans="1:9" ht="20.100000000000001" customHeight="1" x14ac:dyDescent="0.25">
      <c r="B7" s="22"/>
      <c r="C7" s="23"/>
      <c r="D7" s="47"/>
      <c r="E7" s="48">
        <f>G7*Sommaire!$N$6</f>
        <v>0</v>
      </c>
      <c r="F7" s="24">
        <f>G7*Sommaire!$N$7</f>
        <v>0</v>
      </c>
      <c r="G7" s="25">
        <f>D7/Sommaire!$N$9</f>
        <v>0</v>
      </c>
    </row>
    <row r="8" spans="1:9" ht="20.100000000000001" customHeight="1" x14ac:dyDescent="0.25">
      <c r="B8" s="22"/>
      <c r="C8" s="23"/>
      <c r="D8" s="47"/>
      <c r="E8" s="48">
        <f>G8*Sommaire!$N$6</f>
        <v>0</v>
      </c>
      <c r="F8" s="24">
        <f>G8*Sommaire!$N$7</f>
        <v>0</v>
      </c>
      <c r="G8" s="25">
        <f>D8/Sommaire!$N$9</f>
        <v>0</v>
      </c>
    </row>
    <row r="9" spans="1:9" ht="20.100000000000001" customHeight="1" x14ac:dyDescent="0.25">
      <c r="B9" s="22"/>
      <c r="C9" s="23"/>
      <c r="D9" s="47"/>
      <c r="E9" s="48">
        <f>G9*Sommaire!$N$6</f>
        <v>0</v>
      </c>
      <c r="F9" s="24">
        <f>G9*Sommaire!$N$7</f>
        <v>0</v>
      </c>
      <c r="G9" s="25">
        <f>D9/Sommaire!$N$9</f>
        <v>0</v>
      </c>
    </row>
    <row r="10" spans="1:9" ht="20.100000000000001" customHeight="1" x14ac:dyDescent="0.25">
      <c r="B10" s="22"/>
      <c r="C10" s="23"/>
      <c r="D10" s="47"/>
      <c r="E10" s="48">
        <f>G10*Sommaire!$N$6</f>
        <v>0</v>
      </c>
      <c r="F10" s="24">
        <f>G10*Sommaire!$N$7</f>
        <v>0</v>
      </c>
      <c r="G10" s="25">
        <f>D10/Sommaire!$N$9</f>
        <v>0</v>
      </c>
    </row>
    <row r="11" spans="1:9" ht="20.100000000000001" customHeight="1" x14ac:dyDescent="0.25">
      <c r="B11" s="22"/>
      <c r="C11" s="23"/>
      <c r="D11" s="47"/>
      <c r="E11" s="48">
        <f>G11*Sommaire!$N$6</f>
        <v>0</v>
      </c>
      <c r="F11" s="24">
        <f>G11*Sommaire!$N$7</f>
        <v>0</v>
      </c>
      <c r="G11" s="25">
        <f>D11/Sommaire!$N$9</f>
        <v>0</v>
      </c>
    </row>
    <row r="12" spans="1:9" ht="20.100000000000001" customHeight="1" x14ac:dyDescent="0.25">
      <c r="B12" s="22"/>
      <c r="C12" s="23"/>
      <c r="D12" s="47"/>
      <c r="E12" s="48">
        <f>G12*Sommaire!$N$6</f>
        <v>0</v>
      </c>
      <c r="F12" s="24">
        <f>G12*Sommaire!$N$7</f>
        <v>0</v>
      </c>
      <c r="G12" s="25">
        <f>D12/Sommaire!$N$9</f>
        <v>0</v>
      </c>
    </row>
    <row r="13" spans="1:9" ht="20.100000000000001" customHeight="1" x14ac:dyDescent="0.25">
      <c r="B13" s="22"/>
      <c r="C13" s="23"/>
      <c r="D13" s="47"/>
      <c r="E13" s="48">
        <f>G13*Sommaire!$N$6</f>
        <v>0</v>
      </c>
      <c r="F13" s="24">
        <f>G13*Sommaire!$N$7</f>
        <v>0</v>
      </c>
      <c r="G13" s="25">
        <f>D13/Sommaire!$N$9</f>
        <v>0</v>
      </c>
    </row>
    <row r="14" spans="1:9" ht="20.100000000000001" customHeight="1" x14ac:dyDescent="0.25">
      <c r="B14" s="22"/>
      <c r="C14" s="23"/>
      <c r="D14" s="47"/>
      <c r="E14" s="48">
        <f>G14*Sommaire!$N$6</f>
        <v>0</v>
      </c>
      <c r="F14" s="24">
        <f>G14*Sommaire!$N$7</f>
        <v>0</v>
      </c>
      <c r="G14" s="25">
        <f>D14/Sommaire!$N$9</f>
        <v>0</v>
      </c>
    </row>
    <row r="15" spans="1:9" ht="20.100000000000001" customHeight="1" x14ac:dyDescent="0.25">
      <c r="B15" s="22"/>
      <c r="C15" s="23"/>
      <c r="D15" s="47"/>
      <c r="E15" s="48">
        <f>G15*Sommaire!$N$6</f>
        <v>0</v>
      </c>
      <c r="F15" s="24">
        <f>G15*Sommaire!$N$7</f>
        <v>0</v>
      </c>
      <c r="G15" s="25">
        <f>D15/Sommaire!$N$9</f>
        <v>0</v>
      </c>
    </row>
    <row r="16" spans="1:9" ht="20.100000000000001" customHeight="1" x14ac:dyDescent="0.25">
      <c r="B16" s="22"/>
      <c r="C16" s="23"/>
      <c r="D16" s="47"/>
      <c r="E16" s="48">
        <f>G16*Sommaire!$N$6</f>
        <v>0</v>
      </c>
      <c r="F16" s="24">
        <f>G16*Sommaire!$N$7</f>
        <v>0</v>
      </c>
      <c r="G16" s="25">
        <f>D16/Sommaire!$N$9</f>
        <v>0</v>
      </c>
    </row>
    <row r="17" spans="2:7" ht="20.100000000000001" customHeight="1" x14ac:dyDescent="0.25">
      <c r="B17" s="22"/>
      <c r="C17" s="23"/>
      <c r="D17" s="47"/>
      <c r="E17" s="48">
        <f>G17*Sommaire!$N$6</f>
        <v>0</v>
      </c>
      <c r="F17" s="24">
        <f>G17*Sommaire!$N$7</f>
        <v>0</v>
      </c>
      <c r="G17" s="25">
        <f>D17/Sommaire!$N$9</f>
        <v>0</v>
      </c>
    </row>
    <row r="18" spans="2:7" ht="20.100000000000001" customHeight="1" x14ac:dyDescent="0.25">
      <c r="B18" s="22"/>
      <c r="C18" s="23"/>
      <c r="D18" s="47"/>
      <c r="E18" s="48">
        <f>G18*Sommaire!$N$6</f>
        <v>0</v>
      </c>
      <c r="F18" s="24">
        <f>G18*Sommaire!$N$7</f>
        <v>0</v>
      </c>
      <c r="G18" s="25">
        <f>D18/Sommaire!$N$9</f>
        <v>0</v>
      </c>
    </row>
    <row r="19" spans="2:7" ht="20.100000000000001" customHeight="1" x14ac:dyDescent="0.25">
      <c r="B19" s="22"/>
      <c r="C19" s="23"/>
      <c r="D19" s="47"/>
      <c r="E19" s="48">
        <f>G19*Sommaire!$N$6</f>
        <v>0</v>
      </c>
      <c r="F19" s="24">
        <f>G19*Sommaire!$N$7</f>
        <v>0</v>
      </c>
      <c r="G19" s="25">
        <f>D19/Sommaire!$N$9</f>
        <v>0</v>
      </c>
    </row>
    <row r="20" spans="2:7" ht="20.100000000000001" customHeight="1" x14ac:dyDescent="0.25">
      <c r="B20" s="22"/>
      <c r="C20" s="23"/>
      <c r="D20" s="47"/>
      <c r="E20" s="48">
        <f>G20*Sommaire!$N$6</f>
        <v>0</v>
      </c>
      <c r="F20" s="24">
        <f>G20*Sommaire!$N$7</f>
        <v>0</v>
      </c>
      <c r="G20" s="25">
        <f>D20/Sommaire!$N$9</f>
        <v>0</v>
      </c>
    </row>
    <row r="21" spans="2:7" ht="20.100000000000001" customHeight="1" x14ac:dyDescent="0.25">
      <c r="B21" s="22"/>
      <c r="C21" s="23"/>
      <c r="D21" s="47"/>
      <c r="E21" s="48">
        <f>G21*Sommaire!$N$6</f>
        <v>0</v>
      </c>
      <c r="F21" s="24">
        <f>G21*Sommaire!$N$7</f>
        <v>0</v>
      </c>
      <c r="G21" s="25">
        <f>D21/Sommaire!$N$9</f>
        <v>0</v>
      </c>
    </row>
    <row r="22" spans="2:7" ht="20.100000000000001" customHeight="1" x14ac:dyDescent="0.25">
      <c r="B22" s="22"/>
      <c r="C22" s="23"/>
      <c r="D22" s="47"/>
      <c r="E22" s="48">
        <f>G22*Sommaire!$N$6</f>
        <v>0</v>
      </c>
      <c r="F22" s="24">
        <f>G22*Sommaire!$N$7</f>
        <v>0</v>
      </c>
      <c r="G22" s="25">
        <f>D22/Sommaire!$N$9</f>
        <v>0</v>
      </c>
    </row>
    <row r="23" spans="2:7" ht="20.100000000000001" customHeight="1" x14ac:dyDescent="0.25">
      <c r="B23" s="22"/>
      <c r="C23" s="23"/>
      <c r="D23" s="47"/>
      <c r="E23" s="48">
        <f>G23*Sommaire!$N$6</f>
        <v>0</v>
      </c>
      <c r="F23" s="24">
        <f>G23*Sommaire!$N$7</f>
        <v>0</v>
      </c>
      <c r="G23" s="25">
        <f>D23/Sommaire!$N$9</f>
        <v>0</v>
      </c>
    </row>
    <row r="24" spans="2:7" ht="20.100000000000001" customHeight="1" x14ac:dyDescent="0.25">
      <c r="B24" s="22"/>
      <c r="C24" s="23"/>
      <c r="D24" s="47"/>
      <c r="E24" s="48">
        <f>G24*Sommaire!$N$6</f>
        <v>0</v>
      </c>
      <c r="F24" s="24">
        <f>G24*Sommaire!$N$7</f>
        <v>0</v>
      </c>
      <c r="G24" s="25">
        <f>D24/Sommaire!$N$9</f>
        <v>0</v>
      </c>
    </row>
    <row r="25" spans="2:7" ht="20.100000000000001" customHeight="1" x14ac:dyDescent="0.25">
      <c r="B25" s="22"/>
      <c r="C25" s="23"/>
      <c r="D25" s="47"/>
      <c r="E25" s="48">
        <f>G25*Sommaire!$N$6</f>
        <v>0</v>
      </c>
      <c r="F25" s="24">
        <f>G25*Sommaire!$N$7</f>
        <v>0</v>
      </c>
      <c r="G25" s="25">
        <f>D25/Sommaire!$N$9</f>
        <v>0</v>
      </c>
    </row>
    <row r="26" spans="2:7" ht="20.100000000000001" customHeight="1" x14ac:dyDescent="0.25">
      <c r="B26" s="22"/>
      <c r="C26" s="23"/>
      <c r="D26" s="47"/>
      <c r="E26" s="48">
        <f>G26*Sommaire!$N$6</f>
        <v>0</v>
      </c>
      <c r="F26" s="24">
        <f>G26*Sommaire!$N$7</f>
        <v>0</v>
      </c>
      <c r="G26" s="25">
        <f>D26/Sommaire!$N$9</f>
        <v>0</v>
      </c>
    </row>
    <row r="27" spans="2:7" ht="20.100000000000001" customHeight="1" x14ac:dyDescent="0.25">
      <c r="B27" s="22"/>
      <c r="C27" s="23"/>
      <c r="D27" s="47"/>
      <c r="E27" s="48">
        <f>G27*Sommaire!$N$6</f>
        <v>0</v>
      </c>
      <c r="F27" s="24">
        <f>G27*Sommaire!$N$7</f>
        <v>0</v>
      </c>
      <c r="G27" s="25">
        <f>D27/Sommaire!$N$9</f>
        <v>0</v>
      </c>
    </row>
    <row r="28" spans="2:7" ht="20.100000000000001" customHeight="1" x14ac:dyDescent="0.25">
      <c r="B28" s="22"/>
      <c r="C28" s="23"/>
      <c r="D28" s="47"/>
      <c r="E28" s="48">
        <f>G28*Sommaire!$N$6</f>
        <v>0</v>
      </c>
      <c r="F28" s="24">
        <f>G28*Sommaire!$N$7</f>
        <v>0</v>
      </c>
      <c r="G28" s="25">
        <f>D28/Sommaire!$N$9</f>
        <v>0</v>
      </c>
    </row>
    <row r="29" spans="2:7" ht="20.100000000000001" customHeight="1" x14ac:dyDescent="0.25">
      <c r="B29" s="22"/>
      <c r="C29" s="23"/>
      <c r="D29" s="47"/>
      <c r="E29" s="48">
        <f>G29*Sommaire!$N$6</f>
        <v>0</v>
      </c>
      <c r="F29" s="24">
        <f>G29*Sommaire!$N$7</f>
        <v>0</v>
      </c>
      <c r="G29" s="25">
        <f>D29/Sommaire!$N$9</f>
        <v>0</v>
      </c>
    </row>
    <row r="30" spans="2:7" ht="20.100000000000001" customHeight="1" x14ac:dyDescent="0.25">
      <c r="B30" s="22"/>
      <c r="C30" s="23"/>
      <c r="D30" s="47"/>
      <c r="E30" s="48">
        <f>G30*Sommaire!$N$6</f>
        <v>0</v>
      </c>
      <c r="F30" s="24">
        <f>G30*Sommaire!$N$7</f>
        <v>0</v>
      </c>
      <c r="G30" s="25">
        <f>D30/Sommaire!$N$9</f>
        <v>0</v>
      </c>
    </row>
    <row r="31" spans="2:7" ht="20.100000000000001" customHeight="1" x14ac:dyDescent="0.25">
      <c r="B31" s="22"/>
      <c r="C31" s="23"/>
      <c r="D31" s="47"/>
      <c r="E31" s="48">
        <f>G31*Sommaire!$N$6</f>
        <v>0</v>
      </c>
      <c r="F31" s="24">
        <f>G31*Sommaire!$N$7</f>
        <v>0</v>
      </c>
      <c r="G31" s="25">
        <f>D31/Sommaire!$N$9</f>
        <v>0</v>
      </c>
    </row>
    <row r="32" spans="2:7" ht="20.100000000000001" customHeight="1" x14ac:dyDescent="0.25">
      <c r="B32" s="22"/>
      <c r="C32" s="23"/>
      <c r="D32" s="47"/>
      <c r="E32" s="48">
        <f>G32*Sommaire!$N$6</f>
        <v>0</v>
      </c>
      <c r="F32" s="24">
        <f>G32*Sommaire!$N$7</f>
        <v>0</v>
      </c>
      <c r="G32" s="25">
        <f>D32/Sommaire!$N$9</f>
        <v>0</v>
      </c>
    </row>
    <row r="33" spans="2:7" ht="20.100000000000001" customHeight="1" x14ac:dyDescent="0.25">
      <c r="B33" s="22"/>
      <c r="C33" s="23"/>
      <c r="D33" s="47"/>
      <c r="E33" s="48">
        <f>G33*Sommaire!$N$6</f>
        <v>0</v>
      </c>
      <c r="F33" s="24">
        <f>G33*Sommaire!$N$7</f>
        <v>0</v>
      </c>
      <c r="G33" s="25">
        <f>D33/Sommaire!$N$9</f>
        <v>0</v>
      </c>
    </row>
    <row r="34" spans="2:7" ht="20.100000000000001" customHeight="1" x14ac:dyDescent="0.25">
      <c r="B34" s="22"/>
      <c r="C34" s="23"/>
      <c r="D34" s="47"/>
      <c r="E34" s="48">
        <f>G34*Sommaire!$N$6</f>
        <v>0</v>
      </c>
      <c r="F34" s="24">
        <f>G34*Sommaire!$N$7</f>
        <v>0</v>
      </c>
      <c r="G34" s="25">
        <f>D34/Sommaire!$N$9</f>
        <v>0</v>
      </c>
    </row>
    <row r="35" spans="2:7" ht="20.100000000000001" customHeight="1" x14ac:dyDescent="0.25">
      <c r="B35" s="22"/>
      <c r="C35" s="23"/>
      <c r="D35" s="47"/>
      <c r="E35" s="48">
        <f>G35*Sommaire!$N$6</f>
        <v>0</v>
      </c>
      <c r="F35" s="24">
        <f>G35*Sommaire!$N$7</f>
        <v>0</v>
      </c>
      <c r="G35" s="25">
        <f>D35/Sommaire!$N$9</f>
        <v>0</v>
      </c>
    </row>
    <row r="36" spans="2:7" ht="20.100000000000001" customHeight="1" x14ac:dyDescent="0.25">
      <c r="B36" s="22"/>
      <c r="C36" s="23"/>
      <c r="D36" s="47"/>
      <c r="E36" s="48">
        <f>G36*Sommaire!$N$6</f>
        <v>0</v>
      </c>
      <c r="F36" s="24">
        <f>G36*Sommaire!$N$7</f>
        <v>0</v>
      </c>
      <c r="G36" s="25">
        <f>D36/Sommaire!$N$9</f>
        <v>0</v>
      </c>
    </row>
    <row r="37" spans="2:7" ht="20.100000000000001" customHeight="1" x14ac:dyDescent="0.25">
      <c r="B37" s="22"/>
      <c r="C37" s="23"/>
      <c r="D37" s="47"/>
      <c r="E37" s="48">
        <f>G37*Sommaire!$N$6</f>
        <v>0</v>
      </c>
      <c r="F37" s="24">
        <f>G37*Sommaire!$N$7</f>
        <v>0</v>
      </c>
      <c r="G37" s="25">
        <f>D37/Sommaire!$N$9</f>
        <v>0</v>
      </c>
    </row>
    <row r="38" spans="2:7" ht="20.100000000000001" customHeight="1" x14ac:dyDescent="0.25">
      <c r="B38" s="22"/>
      <c r="C38" s="23"/>
      <c r="D38" s="47"/>
      <c r="E38" s="48">
        <f>G38*Sommaire!$N$6</f>
        <v>0</v>
      </c>
      <c r="F38" s="24">
        <f>G38*Sommaire!$N$7</f>
        <v>0</v>
      </c>
      <c r="G38" s="25">
        <f>D38/Sommaire!$N$9</f>
        <v>0</v>
      </c>
    </row>
    <row r="39" spans="2:7" ht="20.100000000000001" customHeight="1" x14ac:dyDescent="0.25">
      <c r="B39" s="22"/>
      <c r="C39" s="23"/>
      <c r="D39" s="47"/>
      <c r="E39" s="48">
        <f>G39*Sommaire!$N$6</f>
        <v>0</v>
      </c>
      <c r="F39" s="24">
        <f>G39*Sommaire!$N$7</f>
        <v>0</v>
      </c>
      <c r="G39" s="25">
        <f>D39/Sommaire!$N$9</f>
        <v>0</v>
      </c>
    </row>
    <row r="40" spans="2:7" ht="20.100000000000001" customHeight="1" x14ac:dyDescent="0.25">
      <c r="B40" s="22"/>
      <c r="C40" s="23"/>
      <c r="D40" s="47"/>
      <c r="E40" s="48">
        <f>G40*Sommaire!$N$6</f>
        <v>0</v>
      </c>
      <c r="F40" s="24">
        <f>G40*Sommaire!$N$7</f>
        <v>0</v>
      </c>
      <c r="G40" s="25">
        <f>D40/Sommaire!$N$9</f>
        <v>0</v>
      </c>
    </row>
    <row r="41" spans="2:7" ht="20.100000000000001" customHeight="1" x14ac:dyDescent="0.25">
      <c r="B41" s="22"/>
      <c r="C41" s="23"/>
      <c r="D41" s="47"/>
      <c r="E41" s="48">
        <f>G41*Sommaire!$N$6</f>
        <v>0</v>
      </c>
      <c r="F41" s="24">
        <f>G41*Sommaire!$N$7</f>
        <v>0</v>
      </c>
      <c r="G41" s="25">
        <f>D41/Sommaire!$N$9</f>
        <v>0</v>
      </c>
    </row>
    <row r="42" spans="2:7" ht="20.100000000000001" customHeight="1" x14ac:dyDescent="0.25">
      <c r="B42" s="22"/>
      <c r="C42" s="23"/>
      <c r="D42" s="47"/>
      <c r="E42" s="48">
        <f>G42*Sommaire!$N$6</f>
        <v>0</v>
      </c>
      <c r="F42" s="24">
        <f>G42*Sommaire!$N$7</f>
        <v>0</v>
      </c>
      <c r="G42" s="25">
        <f>D42/Sommaire!$N$9</f>
        <v>0</v>
      </c>
    </row>
    <row r="43" spans="2:7" ht="20.100000000000001" customHeight="1" x14ac:dyDescent="0.25">
      <c r="B43" s="22"/>
      <c r="C43" s="23"/>
      <c r="D43" s="47"/>
      <c r="E43" s="48">
        <f>G43*Sommaire!$N$6</f>
        <v>0</v>
      </c>
      <c r="F43" s="24">
        <f>G43*Sommaire!$N$7</f>
        <v>0</v>
      </c>
      <c r="G43" s="25">
        <f>D43/Sommaire!$N$9</f>
        <v>0</v>
      </c>
    </row>
    <row r="44" spans="2:7" ht="20.100000000000001" customHeight="1" x14ac:dyDescent="0.25">
      <c r="B44" s="22"/>
      <c r="C44" s="23"/>
      <c r="D44" s="47"/>
      <c r="E44" s="48">
        <f>G44*Sommaire!$N$6</f>
        <v>0</v>
      </c>
      <c r="F44" s="24">
        <f>G44*Sommaire!$N$7</f>
        <v>0</v>
      </c>
      <c r="G44" s="25">
        <f>D44/Sommaire!$N$9</f>
        <v>0</v>
      </c>
    </row>
    <row r="45" spans="2:7" ht="20.100000000000001" customHeight="1" x14ac:dyDescent="0.25">
      <c r="B45" s="22"/>
      <c r="C45" s="23"/>
      <c r="D45" s="47"/>
      <c r="E45" s="48">
        <f>G45*Sommaire!$N$6</f>
        <v>0</v>
      </c>
      <c r="F45" s="24">
        <f>G45*Sommaire!$N$7</f>
        <v>0</v>
      </c>
      <c r="G45" s="25">
        <f>D45/Sommaire!$N$9</f>
        <v>0</v>
      </c>
    </row>
    <row r="46" spans="2:7" ht="20.100000000000001" customHeight="1" x14ac:dyDescent="0.25">
      <c r="B46" s="22"/>
      <c r="C46" s="23"/>
      <c r="D46" s="47"/>
      <c r="E46" s="48">
        <f>G46*Sommaire!$N$6</f>
        <v>0</v>
      </c>
      <c r="F46" s="24">
        <f>G46*Sommaire!$N$7</f>
        <v>0</v>
      </c>
      <c r="G46" s="25">
        <f>D46/Sommaire!$N$9</f>
        <v>0</v>
      </c>
    </row>
    <row r="47" spans="2:7" ht="20.100000000000001" customHeight="1" x14ac:dyDescent="0.25">
      <c r="B47" s="22"/>
      <c r="C47" s="23"/>
      <c r="D47" s="47"/>
      <c r="E47" s="48">
        <f>G47*Sommaire!$N$6</f>
        <v>0</v>
      </c>
      <c r="F47" s="24">
        <f>G47*Sommaire!$N$7</f>
        <v>0</v>
      </c>
      <c r="G47" s="25">
        <f>D47/Sommaire!$N$9</f>
        <v>0</v>
      </c>
    </row>
    <row r="48" spans="2:7" ht="20.100000000000001" customHeight="1" x14ac:dyDescent="0.25">
      <c r="B48" s="22"/>
      <c r="C48" s="23"/>
      <c r="D48" s="47"/>
      <c r="E48" s="48">
        <f>G48*Sommaire!$N$6</f>
        <v>0</v>
      </c>
      <c r="F48" s="24">
        <f>G48*Sommaire!$N$7</f>
        <v>0</v>
      </c>
      <c r="G48" s="25">
        <f>D48/Sommaire!$N$9</f>
        <v>0</v>
      </c>
    </row>
    <row r="49" spans="2:7" ht="20.100000000000001" customHeight="1" x14ac:dyDescent="0.25">
      <c r="B49" s="22"/>
      <c r="C49" s="23"/>
      <c r="D49" s="47"/>
      <c r="E49" s="48">
        <f>G49*Sommaire!$N$6</f>
        <v>0</v>
      </c>
      <c r="F49" s="24">
        <f>G49*Sommaire!$N$7</f>
        <v>0</v>
      </c>
      <c r="G49" s="25">
        <f>D49/Sommaire!$N$9</f>
        <v>0</v>
      </c>
    </row>
    <row r="50" spans="2:7" ht="20.100000000000001" customHeight="1" x14ac:dyDescent="0.25">
      <c r="B50" s="22"/>
      <c r="C50" s="23"/>
      <c r="D50" s="47"/>
      <c r="E50" s="48">
        <f>G50*Sommaire!$N$6</f>
        <v>0</v>
      </c>
      <c r="F50" s="24">
        <f>G50*Sommaire!$N$7</f>
        <v>0</v>
      </c>
      <c r="G50" s="25">
        <f>D50/Sommaire!$N$9</f>
        <v>0</v>
      </c>
    </row>
    <row r="51" spans="2:7" ht="20.100000000000001" customHeight="1" x14ac:dyDescent="0.25">
      <c r="B51" s="22"/>
      <c r="C51" s="23"/>
      <c r="D51" s="47"/>
      <c r="E51" s="48">
        <f>G51*Sommaire!$N$6</f>
        <v>0</v>
      </c>
      <c r="F51" s="24">
        <f>G51*Sommaire!$N$7</f>
        <v>0</v>
      </c>
      <c r="G51" s="25">
        <f>D51/Sommaire!$N$9</f>
        <v>0</v>
      </c>
    </row>
    <row r="52" spans="2:7" ht="20.100000000000001" customHeight="1" x14ac:dyDescent="0.25">
      <c r="B52" s="22"/>
      <c r="C52" s="23"/>
      <c r="D52" s="47"/>
      <c r="E52" s="48">
        <f>G52*Sommaire!$N$6</f>
        <v>0</v>
      </c>
      <c r="F52" s="24">
        <f>G52*Sommaire!$N$7</f>
        <v>0</v>
      </c>
      <c r="G52" s="25">
        <f>D52/Sommaire!$N$9</f>
        <v>0</v>
      </c>
    </row>
    <row r="53" spans="2:7" ht="20.100000000000001" customHeight="1" x14ac:dyDescent="0.25">
      <c r="B53" s="22"/>
      <c r="C53" s="23"/>
      <c r="D53" s="47"/>
      <c r="E53" s="48">
        <f>G53*Sommaire!$N$6</f>
        <v>0</v>
      </c>
      <c r="F53" s="24">
        <f>G53*Sommaire!$N$7</f>
        <v>0</v>
      </c>
      <c r="G53" s="25">
        <f>D53/Sommaire!$N$9</f>
        <v>0</v>
      </c>
    </row>
    <row r="54" spans="2:7" ht="20.100000000000001" customHeight="1" x14ac:dyDescent="0.25">
      <c r="B54" s="22"/>
      <c r="C54" s="23"/>
      <c r="D54" s="47"/>
      <c r="E54" s="48">
        <f>G54*Sommaire!$N$6</f>
        <v>0</v>
      </c>
      <c r="F54" s="24">
        <f>G54*Sommaire!$N$7</f>
        <v>0</v>
      </c>
      <c r="G54" s="25">
        <f>D54/Sommaire!$N$9</f>
        <v>0</v>
      </c>
    </row>
    <row r="55" spans="2:7" ht="20.100000000000001" customHeight="1" x14ac:dyDescent="0.25">
      <c r="B55" s="22"/>
      <c r="C55" s="23"/>
      <c r="D55" s="47"/>
      <c r="E55" s="48">
        <f>G55*Sommaire!$N$6</f>
        <v>0</v>
      </c>
      <c r="F55" s="24">
        <f>G55*Sommaire!$N$7</f>
        <v>0</v>
      </c>
      <c r="G55" s="25">
        <f>D55/Sommaire!$N$9</f>
        <v>0</v>
      </c>
    </row>
    <row r="56" spans="2:7" ht="20.100000000000001" customHeight="1" x14ac:dyDescent="0.25">
      <c r="B56" s="22"/>
      <c r="C56" s="23"/>
      <c r="D56" s="47"/>
      <c r="E56" s="48">
        <f>G56*Sommaire!$N$6</f>
        <v>0</v>
      </c>
      <c r="F56" s="24">
        <f>G56*Sommaire!$N$7</f>
        <v>0</v>
      </c>
      <c r="G56" s="25">
        <f>D56/Sommaire!$N$9</f>
        <v>0</v>
      </c>
    </row>
    <row r="57" spans="2:7" ht="20.100000000000001" customHeight="1" x14ac:dyDescent="0.25">
      <c r="B57" s="22"/>
      <c r="C57" s="23"/>
      <c r="D57" s="47"/>
      <c r="E57" s="48">
        <f>G57*Sommaire!$N$6</f>
        <v>0</v>
      </c>
      <c r="F57" s="24">
        <f>G57*Sommaire!$N$7</f>
        <v>0</v>
      </c>
      <c r="G57" s="25">
        <f>D57/Sommaire!$N$9</f>
        <v>0</v>
      </c>
    </row>
    <row r="58" spans="2:7" ht="20.100000000000001" customHeight="1" x14ac:dyDescent="0.25">
      <c r="B58" s="22"/>
      <c r="C58" s="23"/>
      <c r="D58" s="47"/>
      <c r="E58" s="48">
        <f>G58*Sommaire!$N$6</f>
        <v>0</v>
      </c>
      <c r="F58" s="24">
        <f>G58*Sommaire!$N$7</f>
        <v>0</v>
      </c>
      <c r="G58" s="25">
        <f>D58/Sommaire!$N$9</f>
        <v>0</v>
      </c>
    </row>
    <row r="59" spans="2:7" ht="20.100000000000001" customHeight="1" x14ac:dyDescent="0.25">
      <c r="B59" s="22"/>
      <c r="C59" s="23"/>
      <c r="D59" s="47"/>
      <c r="E59" s="48">
        <f>G59*Sommaire!$N$6</f>
        <v>0</v>
      </c>
      <c r="F59" s="24">
        <f>G59*Sommaire!$N$7</f>
        <v>0</v>
      </c>
      <c r="G59" s="25">
        <f>D59/Sommaire!$N$9</f>
        <v>0</v>
      </c>
    </row>
    <row r="60" spans="2:7" ht="20.100000000000001" customHeight="1" x14ac:dyDescent="0.25">
      <c r="B60" s="22"/>
      <c r="C60" s="23"/>
      <c r="D60" s="47"/>
      <c r="E60" s="48">
        <f>G60*Sommaire!$N$6</f>
        <v>0</v>
      </c>
      <c r="F60" s="24">
        <f>G60*Sommaire!$N$7</f>
        <v>0</v>
      </c>
      <c r="G60" s="25">
        <f>D60/Sommaire!$N$9</f>
        <v>0</v>
      </c>
    </row>
    <row r="61" spans="2:7" ht="20.100000000000001" customHeight="1" x14ac:dyDescent="0.25">
      <c r="B61" s="22"/>
      <c r="C61" s="23"/>
      <c r="D61" s="47"/>
      <c r="E61" s="48">
        <f>G61*Sommaire!$N$6</f>
        <v>0</v>
      </c>
      <c r="F61" s="24">
        <f>G61*Sommaire!$N$7</f>
        <v>0</v>
      </c>
      <c r="G61" s="25">
        <f>D61/Sommaire!$N$9</f>
        <v>0</v>
      </c>
    </row>
    <row r="62" spans="2:7" ht="20.100000000000001" customHeight="1" x14ac:dyDescent="0.25">
      <c r="B62" s="22"/>
      <c r="C62" s="23"/>
      <c r="D62" s="47"/>
      <c r="E62" s="48">
        <f>G62*Sommaire!$N$6</f>
        <v>0</v>
      </c>
      <c r="F62" s="24">
        <f>G62*Sommaire!$N$7</f>
        <v>0</v>
      </c>
      <c r="G62" s="25">
        <f>D62/Sommaire!$N$9</f>
        <v>0</v>
      </c>
    </row>
    <row r="63" spans="2:7" ht="20.100000000000001" customHeight="1" x14ac:dyDescent="0.25">
      <c r="B63" s="22"/>
      <c r="C63" s="23"/>
      <c r="D63" s="47"/>
      <c r="E63" s="48">
        <f>G63*Sommaire!$N$6</f>
        <v>0</v>
      </c>
      <c r="F63" s="24">
        <f>G63*Sommaire!$N$7</f>
        <v>0</v>
      </c>
      <c r="G63" s="25">
        <f>D63/Sommaire!$N$9</f>
        <v>0</v>
      </c>
    </row>
    <row r="64" spans="2:7" ht="20.100000000000001" customHeight="1" x14ac:dyDescent="0.25">
      <c r="B64" s="22"/>
      <c r="C64" s="23"/>
      <c r="D64" s="47"/>
      <c r="E64" s="48">
        <f>G64*Sommaire!$N$6</f>
        <v>0</v>
      </c>
      <c r="F64" s="24">
        <f>G64*Sommaire!$N$7</f>
        <v>0</v>
      </c>
      <c r="G64" s="25">
        <f>D64/Sommaire!$N$9</f>
        <v>0</v>
      </c>
    </row>
    <row r="65" spans="2:7" ht="20.100000000000001" customHeight="1" x14ac:dyDescent="0.25">
      <c r="B65" s="22"/>
      <c r="C65" s="23"/>
      <c r="D65" s="47"/>
      <c r="E65" s="48">
        <f>G65*Sommaire!$N$6</f>
        <v>0</v>
      </c>
      <c r="F65" s="24">
        <f>G65*Sommaire!$N$7</f>
        <v>0</v>
      </c>
      <c r="G65" s="25">
        <f>D65/Sommaire!$N$9</f>
        <v>0</v>
      </c>
    </row>
    <row r="66" spans="2:7" ht="20.100000000000001" customHeight="1" x14ac:dyDescent="0.25">
      <c r="B66" s="22"/>
      <c r="C66" s="23"/>
      <c r="D66" s="47"/>
      <c r="E66" s="48">
        <f>G66*Sommaire!$N$6</f>
        <v>0</v>
      </c>
      <c r="F66" s="24">
        <f>G66*Sommaire!$N$7</f>
        <v>0</v>
      </c>
      <c r="G66" s="25">
        <f>D66/Sommaire!$N$9</f>
        <v>0</v>
      </c>
    </row>
    <row r="67" spans="2:7" ht="20.100000000000001" customHeight="1" x14ac:dyDescent="0.25">
      <c r="B67" s="22"/>
      <c r="C67" s="23"/>
      <c r="D67" s="47"/>
      <c r="E67" s="48">
        <f>G67*Sommaire!$N$6</f>
        <v>0</v>
      </c>
      <c r="F67" s="24">
        <f>G67*Sommaire!$N$7</f>
        <v>0</v>
      </c>
      <c r="G67" s="25">
        <f>D67/Sommaire!$N$9</f>
        <v>0</v>
      </c>
    </row>
    <row r="68" spans="2:7" ht="20.100000000000001" customHeight="1" x14ac:dyDescent="0.25">
      <c r="B68" s="22"/>
      <c r="C68" s="23"/>
      <c r="D68" s="47"/>
      <c r="E68" s="48">
        <f>G68*Sommaire!$N$6</f>
        <v>0</v>
      </c>
      <c r="F68" s="24">
        <f>G68*Sommaire!$N$7</f>
        <v>0</v>
      </c>
      <c r="G68" s="25">
        <f>D68/Sommaire!$N$9</f>
        <v>0</v>
      </c>
    </row>
    <row r="69" spans="2:7" ht="20.100000000000001" customHeight="1" x14ac:dyDescent="0.25">
      <c r="B69" s="22"/>
      <c r="C69" s="23"/>
      <c r="D69" s="47"/>
      <c r="E69" s="48">
        <f>G69*Sommaire!$N$6</f>
        <v>0</v>
      </c>
      <c r="F69" s="24">
        <f>G69*Sommaire!$N$7</f>
        <v>0</v>
      </c>
      <c r="G69" s="25">
        <f>D69/Sommaire!$N$9</f>
        <v>0</v>
      </c>
    </row>
    <row r="70" spans="2:7" ht="20.100000000000001" customHeight="1" x14ac:dyDescent="0.25">
      <c r="B70" s="22"/>
      <c r="C70" s="23"/>
      <c r="D70" s="47"/>
      <c r="E70" s="48">
        <f>G70*Sommaire!$N$6</f>
        <v>0</v>
      </c>
      <c r="F70" s="24">
        <f>G70*Sommaire!$N$7</f>
        <v>0</v>
      </c>
      <c r="G70" s="25">
        <f>D70/Sommaire!$N$9</f>
        <v>0</v>
      </c>
    </row>
    <row r="71" spans="2:7" ht="20.100000000000001" customHeight="1" x14ac:dyDescent="0.25">
      <c r="B71" s="22"/>
      <c r="C71" s="23"/>
      <c r="D71" s="47"/>
      <c r="E71" s="48">
        <f>G71*Sommaire!$N$6</f>
        <v>0</v>
      </c>
      <c r="F71" s="24">
        <f>G71*Sommaire!$N$7</f>
        <v>0</v>
      </c>
      <c r="G71" s="25">
        <f>D71/Sommaire!$N$9</f>
        <v>0</v>
      </c>
    </row>
    <row r="72" spans="2:7" ht="20.100000000000001" customHeight="1" x14ac:dyDescent="0.25">
      <c r="B72" s="22"/>
      <c r="C72" s="23"/>
      <c r="D72" s="47"/>
      <c r="E72" s="48">
        <f>G72*Sommaire!$N$6</f>
        <v>0</v>
      </c>
      <c r="F72" s="24">
        <f>G72*Sommaire!$N$7</f>
        <v>0</v>
      </c>
      <c r="G72" s="25">
        <f>D72/Sommaire!$N$9</f>
        <v>0</v>
      </c>
    </row>
    <row r="73" spans="2:7" ht="20.100000000000001" customHeight="1" x14ac:dyDescent="0.25">
      <c r="B73" s="22"/>
      <c r="C73" s="23"/>
      <c r="D73" s="47"/>
      <c r="E73" s="48">
        <f>G73*Sommaire!$N$6</f>
        <v>0</v>
      </c>
      <c r="F73" s="24">
        <f>G73*Sommaire!$N$7</f>
        <v>0</v>
      </c>
      <c r="G73" s="25">
        <f>D73/Sommaire!$N$9</f>
        <v>0</v>
      </c>
    </row>
    <row r="74" spans="2:7" ht="20.100000000000001" customHeight="1" x14ac:dyDescent="0.25">
      <c r="B74" s="22"/>
      <c r="C74" s="23"/>
      <c r="D74" s="47"/>
      <c r="E74" s="48">
        <f>G74*Sommaire!$N$6</f>
        <v>0</v>
      </c>
      <c r="F74" s="24">
        <f>G74*Sommaire!$N$7</f>
        <v>0</v>
      </c>
      <c r="G74" s="25">
        <f>D74/Sommaire!$N$9</f>
        <v>0</v>
      </c>
    </row>
    <row r="75" spans="2:7" ht="20.100000000000001" customHeight="1" x14ac:dyDescent="0.25">
      <c r="B75" s="22"/>
      <c r="C75" s="23"/>
      <c r="D75" s="47"/>
      <c r="E75" s="48">
        <f>G75*Sommaire!$N$6</f>
        <v>0</v>
      </c>
      <c r="F75" s="24">
        <f>G75*Sommaire!$N$7</f>
        <v>0</v>
      </c>
      <c r="G75" s="25">
        <f>D75/Sommaire!$N$9</f>
        <v>0</v>
      </c>
    </row>
    <row r="76" spans="2:7" ht="20.100000000000001" customHeight="1" x14ac:dyDescent="0.25">
      <c r="B76" s="22"/>
      <c r="C76" s="23"/>
      <c r="D76" s="47"/>
      <c r="E76" s="48">
        <f>G76*Sommaire!$N$6</f>
        <v>0</v>
      </c>
      <c r="F76" s="24">
        <f>G76*Sommaire!$N$7</f>
        <v>0</v>
      </c>
      <c r="G76" s="25">
        <f>D76/Sommaire!$N$9</f>
        <v>0</v>
      </c>
    </row>
    <row r="77" spans="2:7" ht="20.100000000000001" customHeight="1" x14ac:dyDescent="0.25">
      <c r="B77" s="22"/>
      <c r="C77" s="23"/>
      <c r="D77" s="47"/>
      <c r="E77" s="48">
        <f>G77*Sommaire!$N$6</f>
        <v>0</v>
      </c>
      <c r="F77" s="24">
        <f>G77*Sommaire!$N$7</f>
        <v>0</v>
      </c>
      <c r="G77" s="25">
        <f>D77/Sommaire!$N$9</f>
        <v>0</v>
      </c>
    </row>
    <row r="78" spans="2:7" ht="20.100000000000001" customHeight="1" x14ac:dyDescent="0.25">
      <c r="B78" s="22"/>
      <c r="C78" s="23"/>
      <c r="D78" s="47"/>
      <c r="E78" s="48">
        <f>G78*Sommaire!$N$6</f>
        <v>0</v>
      </c>
      <c r="F78" s="24">
        <f>G78*Sommaire!$N$7</f>
        <v>0</v>
      </c>
      <c r="G78" s="25">
        <f>D78/Sommaire!$N$9</f>
        <v>0</v>
      </c>
    </row>
    <row r="79" spans="2:7" ht="20.100000000000001" customHeight="1" x14ac:dyDescent="0.25">
      <c r="B79" s="22"/>
      <c r="C79" s="23"/>
      <c r="D79" s="47"/>
      <c r="E79" s="48">
        <f>G79*Sommaire!$N$6</f>
        <v>0</v>
      </c>
      <c r="F79" s="24">
        <f>G79*Sommaire!$N$7</f>
        <v>0</v>
      </c>
      <c r="G79" s="25">
        <f>D79/Sommaire!$N$9</f>
        <v>0</v>
      </c>
    </row>
    <row r="80" spans="2:7" ht="20.100000000000001" customHeight="1" x14ac:dyDescent="0.25">
      <c r="B80" s="22"/>
      <c r="C80" s="23"/>
      <c r="D80" s="47"/>
      <c r="E80" s="48">
        <f>G80*Sommaire!$N$6</f>
        <v>0</v>
      </c>
      <c r="F80" s="24">
        <f>G80*Sommaire!$N$7</f>
        <v>0</v>
      </c>
      <c r="G80" s="25">
        <f>D80/Sommaire!$N$9</f>
        <v>0</v>
      </c>
    </row>
    <row r="81" spans="2:7" ht="20.100000000000001" customHeight="1" x14ac:dyDescent="0.25">
      <c r="B81" s="22"/>
      <c r="C81" s="23"/>
      <c r="D81" s="47"/>
      <c r="E81" s="48">
        <f>G81*Sommaire!$N$6</f>
        <v>0</v>
      </c>
      <c r="F81" s="24">
        <f>G81*Sommaire!$N$7</f>
        <v>0</v>
      </c>
      <c r="G81" s="25">
        <f>D81/Sommaire!$N$9</f>
        <v>0</v>
      </c>
    </row>
    <row r="82" spans="2:7" ht="20.100000000000001" customHeight="1" x14ac:dyDescent="0.25">
      <c r="B82" s="22"/>
      <c r="C82" s="23"/>
      <c r="D82" s="47"/>
      <c r="E82" s="48">
        <f>G82*Sommaire!$N$6</f>
        <v>0</v>
      </c>
      <c r="F82" s="24">
        <f>G82*Sommaire!$N$7</f>
        <v>0</v>
      </c>
      <c r="G82" s="25">
        <f>D82/Sommaire!$N$9</f>
        <v>0</v>
      </c>
    </row>
    <row r="83" spans="2:7" ht="20.100000000000001" customHeight="1" x14ac:dyDescent="0.25">
      <c r="B83" s="22"/>
      <c r="C83" s="23"/>
      <c r="D83" s="47"/>
      <c r="E83" s="48">
        <f>G83*Sommaire!$N$6</f>
        <v>0</v>
      </c>
      <c r="F83" s="24">
        <f>G83*Sommaire!$N$7</f>
        <v>0</v>
      </c>
      <c r="G83" s="25">
        <f>D83/Sommaire!$N$9</f>
        <v>0</v>
      </c>
    </row>
    <row r="84" spans="2:7" ht="20.100000000000001" customHeight="1" x14ac:dyDescent="0.25">
      <c r="B84" s="22"/>
      <c r="C84" s="23"/>
      <c r="D84" s="47"/>
      <c r="E84" s="48">
        <f>G84*Sommaire!$N$6</f>
        <v>0</v>
      </c>
      <c r="F84" s="24">
        <f>G84*Sommaire!$N$7</f>
        <v>0</v>
      </c>
      <c r="G84" s="25">
        <f>D84/Sommaire!$N$9</f>
        <v>0</v>
      </c>
    </row>
    <row r="85" spans="2:7" ht="20.100000000000001" customHeight="1" x14ac:dyDescent="0.25">
      <c r="B85" s="22"/>
      <c r="C85" s="23"/>
      <c r="D85" s="47"/>
      <c r="E85" s="48">
        <f>G85*Sommaire!$N$6</f>
        <v>0</v>
      </c>
      <c r="F85" s="24">
        <f>G85*Sommaire!$N$7</f>
        <v>0</v>
      </c>
      <c r="G85" s="25">
        <f>D85/Sommaire!$N$9</f>
        <v>0</v>
      </c>
    </row>
    <row r="86" spans="2:7" ht="20.100000000000001" customHeight="1" x14ac:dyDescent="0.25">
      <c r="B86" s="22"/>
      <c r="C86" s="23"/>
      <c r="D86" s="47"/>
      <c r="E86" s="48">
        <f>G86*Sommaire!$N$6</f>
        <v>0</v>
      </c>
      <c r="F86" s="24">
        <f>G86*Sommaire!$N$7</f>
        <v>0</v>
      </c>
      <c r="G86" s="25">
        <f>D86/Sommaire!$N$9</f>
        <v>0</v>
      </c>
    </row>
    <row r="87" spans="2:7" ht="20.100000000000001" customHeight="1" x14ac:dyDescent="0.25">
      <c r="B87" s="22"/>
      <c r="C87" s="23"/>
      <c r="D87" s="47"/>
      <c r="E87" s="48">
        <f>G87*Sommaire!$N$6</f>
        <v>0</v>
      </c>
      <c r="F87" s="24">
        <f>G87*Sommaire!$N$7</f>
        <v>0</v>
      </c>
      <c r="G87" s="25">
        <f>D87/Sommaire!$N$9</f>
        <v>0</v>
      </c>
    </row>
    <row r="88" spans="2:7" ht="20.100000000000001" customHeight="1" x14ac:dyDescent="0.25">
      <c r="B88" s="22"/>
      <c r="C88" s="23"/>
      <c r="D88" s="47"/>
      <c r="E88" s="48">
        <f>G88*Sommaire!$N$6</f>
        <v>0</v>
      </c>
      <c r="F88" s="24">
        <f>G88*Sommaire!$N$7</f>
        <v>0</v>
      </c>
      <c r="G88" s="25">
        <f>D88/Sommaire!$N$9</f>
        <v>0</v>
      </c>
    </row>
    <row r="89" spans="2:7" ht="20.100000000000001" customHeight="1" x14ac:dyDescent="0.25">
      <c r="B89" s="22"/>
      <c r="C89" s="23"/>
      <c r="D89" s="47"/>
      <c r="E89" s="48">
        <f>G89*Sommaire!$N$6</f>
        <v>0</v>
      </c>
      <c r="F89" s="24">
        <f>G89*Sommaire!$N$7</f>
        <v>0</v>
      </c>
      <c r="G89" s="25">
        <f>D89/Sommaire!$N$9</f>
        <v>0</v>
      </c>
    </row>
    <row r="90" spans="2:7" ht="20.100000000000001" customHeight="1" x14ac:dyDescent="0.25">
      <c r="B90" s="22"/>
      <c r="C90" s="23"/>
      <c r="D90" s="47"/>
      <c r="E90" s="48">
        <f>G90*Sommaire!$N$6</f>
        <v>0</v>
      </c>
      <c r="F90" s="24">
        <f>G90*Sommaire!$N$7</f>
        <v>0</v>
      </c>
      <c r="G90" s="25">
        <f>D90/Sommaire!$N$9</f>
        <v>0</v>
      </c>
    </row>
    <row r="91" spans="2:7" ht="20.100000000000001" customHeight="1" x14ac:dyDescent="0.25">
      <c r="B91" s="22"/>
      <c r="C91" s="23"/>
      <c r="D91" s="47"/>
      <c r="E91" s="48">
        <f>G91*Sommaire!$N$6</f>
        <v>0</v>
      </c>
      <c r="F91" s="24">
        <f>G91*Sommaire!$N$7</f>
        <v>0</v>
      </c>
      <c r="G91" s="25">
        <f>D91/Sommaire!$N$9</f>
        <v>0</v>
      </c>
    </row>
    <row r="92" spans="2:7" ht="20.100000000000001" customHeight="1" x14ac:dyDescent="0.25">
      <c r="B92" s="22"/>
      <c r="C92" s="23"/>
      <c r="D92" s="47"/>
      <c r="E92" s="48">
        <f>G92*Sommaire!$N$6</f>
        <v>0</v>
      </c>
      <c r="F92" s="24">
        <f>G92*Sommaire!$N$7</f>
        <v>0</v>
      </c>
      <c r="G92" s="25">
        <f>D92/Sommaire!$N$9</f>
        <v>0</v>
      </c>
    </row>
    <row r="93" spans="2:7" ht="20.100000000000001" customHeight="1" x14ac:dyDescent="0.25">
      <c r="B93" s="22"/>
      <c r="C93" s="23"/>
      <c r="D93" s="47"/>
      <c r="E93" s="48">
        <f>G93*Sommaire!$N$6</f>
        <v>0</v>
      </c>
      <c r="F93" s="24">
        <f>G93*Sommaire!$N$7</f>
        <v>0</v>
      </c>
      <c r="G93" s="25">
        <f>D93/Sommaire!$N$9</f>
        <v>0</v>
      </c>
    </row>
    <row r="94" spans="2:7" ht="20.100000000000001" customHeight="1" x14ac:dyDescent="0.25">
      <c r="B94" s="22"/>
      <c r="C94" s="23"/>
      <c r="D94" s="47"/>
      <c r="E94" s="48">
        <f>G94*Sommaire!$N$6</f>
        <v>0</v>
      </c>
      <c r="F94" s="24">
        <f>G94*Sommaire!$N$7</f>
        <v>0</v>
      </c>
      <c r="G94" s="25">
        <f>D94/Sommaire!$N$9</f>
        <v>0</v>
      </c>
    </row>
    <row r="95" spans="2:7" ht="20.100000000000001" customHeight="1" x14ac:dyDescent="0.25">
      <c r="B95" s="22"/>
      <c r="C95" s="23"/>
      <c r="D95" s="47"/>
      <c r="E95" s="48">
        <f>G95*Sommaire!$N$6</f>
        <v>0</v>
      </c>
      <c r="F95" s="24">
        <f>G95*Sommaire!$N$7</f>
        <v>0</v>
      </c>
      <c r="G95" s="25">
        <f>D95/Sommaire!$N$9</f>
        <v>0</v>
      </c>
    </row>
    <row r="96" spans="2:7" ht="20.100000000000001" customHeight="1" x14ac:dyDescent="0.25">
      <c r="B96" s="22"/>
      <c r="C96" s="23"/>
      <c r="D96" s="47"/>
      <c r="E96" s="48">
        <f>G96*Sommaire!$N$6</f>
        <v>0</v>
      </c>
      <c r="F96" s="24">
        <f>G96*Sommaire!$N$7</f>
        <v>0</v>
      </c>
      <c r="G96" s="25">
        <f>D96/Sommaire!$N$9</f>
        <v>0</v>
      </c>
    </row>
    <row r="97" spans="2:7" ht="20.100000000000001" customHeight="1" x14ac:dyDescent="0.25">
      <c r="B97" s="22"/>
      <c r="C97" s="23"/>
      <c r="D97" s="47"/>
      <c r="E97" s="48">
        <f>G97*Sommaire!$N$6</f>
        <v>0</v>
      </c>
      <c r="F97" s="24">
        <f>G97*Sommaire!$N$7</f>
        <v>0</v>
      </c>
      <c r="G97" s="25">
        <f>D97/Sommaire!$N$9</f>
        <v>0</v>
      </c>
    </row>
    <row r="98" spans="2:7" ht="20.100000000000001" customHeight="1" x14ac:dyDescent="0.25">
      <c r="B98" s="22"/>
      <c r="C98" s="23"/>
      <c r="D98" s="47"/>
      <c r="E98" s="48">
        <f>G98*Sommaire!$N$6</f>
        <v>0</v>
      </c>
      <c r="F98" s="24">
        <f>G98*Sommaire!$N$7</f>
        <v>0</v>
      </c>
      <c r="G98" s="25">
        <f>D98/Sommaire!$N$9</f>
        <v>0</v>
      </c>
    </row>
    <row r="99" spans="2:7" ht="20.100000000000001" customHeight="1" x14ac:dyDescent="0.25">
      <c r="B99" s="22"/>
      <c r="C99" s="23"/>
      <c r="D99" s="47"/>
      <c r="E99" s="48">
        <f>G99*Sommaire!$N$6</f>
        <v>0</v>
      </c>
      <c r="F99" s="24">
        <f>G99*Sommaire!$N$7</f>
        <v>0</v>
      </c>
      <c r="G99" s="25">
        <f>D99/Sommaire!$N$9</f>
        <v>0</v>
      </c>
    </row>
    <row r="100" spans="2:7" ht="20.100000000000001" customHeight="1" x14ac:dyDescent="0.25">
      <c r="B100" s="22"/>
      <c r="C100" s="23"/>
      <c r="D100" s="47"/>
      <c r="E100" s="48">
        <f>G100*Sommaire!$N$6</f>
        <v>0</v>
      </c>
      <c r="F100" s="24">
        <f>G100*Sommaire!$N$7</f>
        <v>0</v>
      </c>
      <c r="G100" s="25">
        <f>D100/Sommaire!$N$9</f>
        <v>0</v>
      </c>
    </row>
    <row r="101" spans="2:7" ht="20.100000000000001" customHeight="1" x14ac:dyDescent="0.25">
      <c r="B101" s="22"/>
      <c r="C101" s="23"/>
      <c r="D101" s="47"/>
      <c r="E101" s="48">
        <f>G101*Sommaire!$N$6</f>
        <v>0</v>
      </c>
      <c r="F101" s="24">
        <f>G101*Sommaire!$N$7</f>
        <v>0</v>
      </c>
      <c r="G101" s="25">
        <f>D101/Sommaire!$N$9</f>
        <v>0</v>
      </c>
    </row>
    <row r="102" spans="2:7" ht="20.100000000000001" customHeight="1" x14ac:dyDescent="0.25">
      <c r="B102" s="22"/>
      <c r="C102" s="23"/>
      <c r="D102" s="47"/>
      <c r="E102" s="48">
        <f>G102*Sommaire!$N$6</f>
        <v>0</v>
      </c>
      <c r="F102" s="24">
        <f>G102*Sommaire!$N$7</f>
        <v>0</v>
      </c>
      <c r="G102" s="25">
        <f>D102/Sommaire!$N$9</f>
        <v>0</v>
      </c>
    </row>
    <row r="103" spans="2:7" ht="20.100000000000001" customHeight="1" x14ac:dyDescent="0.25">
      <c r="B103" s="22"/>
      <c r="C103" s="23"/>
      <c r="D103" s="47"/>
      <c r="E103" s="48">
        <f>G103*Sommaire!$N$6</f>
        <v>0</v>
      </c>
      <c r="F103" s="24">
        <f>G103*Sommaire!$N$7</f>
        <v>0</v>
      </c>
      <c r="G103" s="25">
        <f>D103/Sommaire!$N$9</f>
        <v>0</v>
      </c>
    </row>
    <row r="104" spans="2:7" ht="20.100000000000001" customHeight="1" x14ac:dyDescent="0.25">
      <c r="B104" s="22"/>
      <c r="C104" s="23"/>
      <c r="D104" s="47"/>
      <c r="E104" s="48">
        <f>G104*Sommaire!$N$6</f>
        <v>0</v>
      </c>
      <c r="F104" s="24">
        <f>G104*Sommaire!$N$7</f>
        <v>0</v>
      </c>
      <c r="G104" s="25">
        <f>D104/Sommaire!$N$9</f>
        <v>0</v>
      </c>
    </row>
    <row r="105" spans="2:7" ht="20.100000000000001" customHeight="1" x14ac:dyDescent="0.25">
      <c r="B105" s="22"/>
      <c r="C105" s="23"/>
      <c r="D105" s="47"/>
      <c r="E105" s="48">
        <f>G105*Sommaire!$N$6</f>
        <v>0</v>
      </c>
      <c r="F105" s="24">
        <f>G105*Sommaire!$N$7</f>
        <v>0</v>
      </c>
      <c r="G105" s="25">
        <f>D105/Sommaire!$N$9</f>
        <v>0</v>
      </c>
    </row>
    <row r="106" spans="2:7" ht="20.100000000000001" customHeight="1" x14ac:dyDescent="0.25">
      <c r="B106" s="22"/>
      <c r="C106" s="23"/>
      <c r="D106" s="47"/>
      <c r="E106" s="48">
        <f>G106*Sommaire!$N$6</f>
        <v>0</v>
      </c>
      <c r="F106" s="24">
        <f>G106*Sommaire!$N$7</f>
        <v>0</v>
      </c>
      <c r="G106" s="25">
        <f>D106/Sommaire!$N$9</f>
        <v>0</v>
      </c>
    </row>
    <row r="107" spans="2:7" ht="20.100000000000001" customHeight="1" x14ac:dyDescent="0.25">
      <c r="B107" s="22"/>
      <c r="C107" s="23"/>
      <c r="D107" s="47"/>
      <c r="E107" s="48">
        <f>G107*Sommaire!$N$6</f>
        <v>0</v>
      </c>
      <c r="F107" s="24">
        <f>G107*Sommaire!$N$7</f>
        <v>0</v>
      </c>
      <c r="G107" s="25">
        <f>D107/Sommaire!$N$9</f>
        <v>0</v>
      </c>
    </row>
    <row r="108" spans="2:7" ht="20.100000000000001" customHeight="1" x14ac:dyDescent="0.25">
      <c r="B108" s="22"/>
      <c r="C108" s="23"/>
      <c r="D108" s="47"/>
      <c r="E108" s="48">
        <f>G108*Sommaire!$N$6</f>
        <v>0</v>
      </c>
      <c r="F108" s="24">
        <f>G108*Sommaire!$N$7</f>
        <v>0</v>
      </c>
      <c r="G108" s="25">
        <f>D108/Sommaire!$N$9</f>
        <v>0</v>
      </c>
    </row>
    <row r="109" spans="2:7" ht="20.100000000000001" customHeight="1" x14ac:dyDescent="0.25">
      <c r="B109" s="22"/>
      <c r="C109" s="23"/>
      <c r="D109" s="47"/>
      <c r="E109" s="48">
        <f>G109*Sommaire!$N$6</f>
        <v>0</v>
      </c>
      <c r="F109" s="24">
        <f>G109*Sommaire!$N$7</f>
        <v>0</v>
      </c>
      <c r="G109" s="25">
        <f>D109/Sommaire!$N$9</f>
        <v>0</v>
      </c>
    </row>
    <row r="110" spans="2:7" ht="20.100000000000001" customHeight="1" x14ac:dyDescent="0.25">
      <c r="B110" s="22"/>
      <c r="C110" s="23"/>
      <c r="D110" s="47"/>
      <c r="E110" s="48">
        <f>G110*Sommaire!$N$6</f>
        <v>0</v>
      </c>
      <c r="F110" s="24">
        <f>G110*Sommaire!$N$7</f>
        <v>0</v>
      </c>
      <c r="G110" s="25">
        <f>D110/Sommaire!$N$9</f>
        <v>0</v>
      </c>
    </row>
    <row r="111" spans="2:7" ht="20.100000000000001" customHeight="1" x14ac:dyDescent="0.25">
      <c r="B111" s="22"/>
      <c r="C111" s="23"/>
      <c r="D111" s="47"/>
      <c r="E111" s="48">
        <f>G111*Sommaire!$N$6</f>
        <v>0</v>
      </c>
      <c r="F111" s="24">
        <f>G111*Sommaire!$N$7</f>
        <v>0</v>
      </c>
      <c r="G111" s="25">
        <f>D111/Sommaire!$N$9</f>
        <v>0</v>
      </c>
    </row>
    <row r="112" spans="2:7" ht="20.100000000000001" customHeight="1" x14ac:dyDescent="0.25">
      <c r="B112" s="22"/>
      <c r="C112" s="23"/>
      <c r="D112" s="47"/>
      <c r="E112" s="48">
        <f>G112*Sommaire!$N$6</f>
        <v>0</v>
      </c>
      <c r="F112" s="24">
        <f>G112*Sommaire!$N$7</f>
        <v>0</v>
      </c>
      <c r="G112" s="25">
        <f>D112/Sommaire!$N$9</f>
        <v>0</v>
      </c>
    </row>
    <row r="113" spans="2:7" ht="20.100000000000001" customHeight="1" x14ac:dyDescent="0.25">
      <c r="B113" s="22"/>
      <c r="C113" s="23"/>
      <c r="D113" s="47"/>
      <c r="E113" s="48">
        <f>G113*Sommaire!$N$6</f>
        <v>0</v>
      </c>
      <c r="F113" s="24">
        <f>G113*Sommaire!$N$7</f>
        <v>0</v>
      </c>
      <c r="G113" s="25">
        <f>D113/Sommaire!$N$9</f>
        <v>0</v>
      </c>
    </row>
    <row r="114" spans="2:7" ht="20.100000000000001" customHeight="1" x14ac:dyDescent="0.25">
      <c r="B114" s="22"/>
      <c r="C114" s="23"/>
      <c r="D114" s="47"/>
      <c r="E114" s="48">
        <f>G114*Sommaire!$N$6</f>
        <v>0</v>
      </c>
      <c r="F114" s="24">
        <f>G114*Sommaire!$N$7</f>
        <v>0</v>
      </c>
      <c r="G114" s="25">
        <f>D114/Sommaire!$N$9</f>
        <v>0</v>
      </c>
    </row>
    <row r="115" spans="2:7" ht="20.100000000000001" customHeight="1" x14ac:dyDescent="0.25">
      <c r="B115" s="22"/>
      <c r="C115" s="23"/>
      <c r="D115" s="47"/>
      <c r="E115" s="48">
        <f>G115*Sommaire!$N$6</f>
        <v>0</v>
      </c>
      <c r="F115" s="24">
        <f>G115*Sommaire!$N$7</f>
        <v>0</v>
      </c>
      <c r="G115" s="25">
        <f>D115/Sommaire!$N$9</f>
        <v>0</v>
      </c>
    </row>
    <row r="116" spans="2:7" ht="20.100000000000001" customHeight="1" x14ac:dyDescent="0.25">
      <c r="B116" s="22"/>
      <c r="C116" s="23"/>
      <c r="D116" s="47"/>
      <c r="E116" s="48">
        <f>G116*Sommaire!$N$6</f>
        <v>0</v>
      </c>
      <c r="F116" s="24">
        <f>G116*Sommaire!$N$7</f>
        <v>0</v>
      </c>
      <c r="G116" s="25">
        <f>D116/Sommaire!$N$9</f>
        <v>0</v>
      </c>
    </row>
    <row r="117" spans="2:7" ht="20.100000000000001" customHeight="1" x14ac:dyDescent="0.25">
      <c r="B117" s="22"/>
      <c r="C117" s="23"/>
      <c r="D117" s="47"/>
      <c r="E117" s="48">
        <f>G117*Sommaire!$N$6</f>
        <v>0</v>
      </c>
      <c r="F117" s="24">
        <f>G117*Sommaire!$N$7</f>
        <v>0</v>
      </c>
      <c r="G117" s="25">
        <f>D117/Sommaire!$N$9</f>
        <v>0</v>
      </c>
    </row>
    <row r="118" spans="2:7" ht="20.100000000000001" customHeight="1" x14ac:dyDescent="0.25">
      <c r="B118" s="22"/>
      <c r="C118" s="23"/>
      <c r="D118" s="47"/>
      <c r="E118" s="48">
        <f>G118*Sommaire!$N$6</f>
        <v>0</v>
      </c>
      <c r="F118" s="24">
        <f>G118*Sommaire!$N$7</f>
        <v>0</v>
      </c>
      <c r="G118" s="25">
        <f>D118/Sommaire!$N$9</f>
        <v>0</v>
      </c>
    </row>
    <row r="119" spans="2:7" ht="20.100000000000001" customHeight="1" x14ac:dyDescent="0.25">
      <c r="B119" s="22"/>
      <c r="C119" s="23"/>
      <c r="D119" s="47"/>
      <c r="E119" s="48">
        <f>G119*Sommaire!$N$6</f>
        <v>0</v>
      </c>
      <c r="F119" s="24">
        <f>G119*Sommaire!$N$7</f>
        <v>0</v>
      </c>
      <c r="G119" s="25">
        <f>D119/Sommaire!$N$9</f>
        <v>0</v>
      </c>
    </row>
    <row r="120" spans="2:7" ht="20.100000000000001" customHeight="1" x14ac:dyDescent="0.25">
      <c r="B120" s="22"/>
      <c r="C120" s="23"/>
      <c r="D120" s="47"/>
      <c r="E120" s="48">
        <f>G120*Sommaire!$N$6</f>
        <v>0</v>
      </c>
      <c r="F120" s="24">
        <f>G120*Sommaire!$N$7</f>
        <v>0</v>
      </c>
      <c r="G120" s="25">
        <f>D120/Sommaire!$N$9</f>
        <v>0</v>
      </c>
    </row>
    <row r="121" spans="2:7" ht="20.100000000000001" customHeight="1" x14ac:dyDescent="0.25">
      <c r="B121" s="22"/>
      <c r="C121" s="23"/>
      <c r="D121" s="47"/>
      <c r="E121" s="48">
        <f>G121*Sommaire!$N$6</f>
        <v>0</v>
      </c>
      <c r="F121" s="24">
        <f>G121*Sommaire!$N$7</f>
        <v>0</v>
      </c>
      <c r="G121" s="25">
        <f>D121/Sommaire!$N$9</f>
        <v>0</v>
      </c>
    </row>
    <row r="122" spans="2:7" ht="20.100000000000001" customHeight="1" x14ac:dyDescent="0.25">
      <c r="B122" s="22"/>
      <c r="C122" s="23"/>
      <c r="D122" s="47"/>
      <c r="E122" s="48">
        <f>G122*Sommaire!$N$6</f>
        <v>0</v>
      </c>
      <c r="F122" s="24">
        <f>G122*Sommaire!$N$7</f>
        <v>0</v>
      </c>
      <c r="G122" s="25">
        <f>D122/Sommaire!$N$9</f>
        <v>0</v>
      </c>
    </row>
    <row r="123" spans="2:7" ht="20.100000000000001" customHeight="1" x14ac:dyDescent="0.25">
      <c r="B123" s="22"/>
      <c r="C123" s="23"/>
      <c r="D123" s="47"/>
      <c r="E123" s="48">
        <f>G123*Sommaire!$N$6</f>
        <v>0</v>
      </c>
      <c r="F123" s="24">
        <f>G123*Sommaire!$N$7</f>
        <v>0</v>
      </c>
      <c r="G123" s="25">
        <f>D123/Sommaire!$N$9</f>
        <v>0</v>
      </c>
    </row>
    <row r="124" spans="2:7" ht="20.100000000000001" customHeight="1" x14ac:dyDescent="0.25">
      <c r="B124" s="22"/>
      <c r="C124" s="23"/>
      <c r="D124" s="47"/>
      <c r="E124" s="48">
        <f>G124*Sommaire!$N$6</f>
        <v>0</v>
      </c>
      <c r="F124" s="24">
        <f>G124*Sommaire!$N$7</f>
        <v>0</v>
      </c>
      <c r="G124" s="25">
        <f>D124/Sommaire!$N$9</f>
        <v>0</v>
      </c>
    </row>
    <row r="125" spans="2:7" ht="20.100000000000001" customHeight="1" x14ac:dyDescent="0.25">
      <c r="B125" s="22"/>
      <c r="C125" s="23"/>
      <c r="D125" s="47"/>
      <c r="E125" s="48">
        <f>G125*Sommaire!$N$6</f>
        <v>0</v>
      </c>
      <c r="F125" s="24">
        <f>G125*Sommaire!$N$7</f>
        <v>0</v>
      </c>
      <c r="G125" s="25">
        <f>D125/Sommaire!$N$9</f>
        <v>0</v>
      </c>
    </row>
    <row r="126" spans="2:7" ht="20.100000000000001" customHeight="1" x14ac:dyDescent="0.25">
      <c r="B126" s="22"/>
      <c r="C126" s="23"/>
      <c r="D126" s="47"/>
      <c r="E126" s="48">
        <f>G126*Sommaire!$N$6</f>
        <v>0</v>
      </c>
      <c r="F126" s="24">
        <f>G126*Sommaire!$N$7</f>
        <v>0</v>
      </c>
      <c r="G126" s="25">
        <f>D126/Sommaire!$N$9</f>
        <v>0</v>
      </c>
    </row>
    <row r="127" spans="2:7" ht="20.100000000000001" customHeight="1" x14ac:dyDescent="0.25">
      <c r="B127" s="22"/>
      <c r="C127" s="23"/>
      <c r="D127" s="47"/>
      <c r="E127" s="48">
        <f>G127*Sommaire!$N$6</f>
        <v>0</v>
      </c>
      <c r="F127" s="24">
        <f>G127*Sommaire!$N$7</f>
        <v>0</v>
      </c>
      <c r="G127" s="25">
        <f>D127/Sommaire!$N$9</f>
        <v>0</v>
      </c>
    </row>
    <row r="128" spans="2:7" ht="20.100000000000001" customHeight="1" x14ac:dyDescent="0.25">
      <c r="B128" s="22"/>
      <c r="C128" s="23"/>
      <c r="D128" s="47"/>
      <c r="E128" s="48">
        <f>G128*Sommaire!$N$6</f>
        <v>0</v>
      </c>
      <c r="F128" s="24">
        <f>G128*Sommaire!$N$7</f>
        <v>0</v>
      </c>
      <c r="G128" s="25">
        <f>D128/Sommaire!$N$9</f>
        <v>0</v>
      </c>
    </row>
    <row r="129" spans="2:7" ht="20.100000000000001" customHeight="1" x14ac:dyDescent="0.25">
      <c r="B129" s="22"/>
      <c r="C129" s="23"/>
      <c r="D129" s="47"/>
      <c r="E129" s="48">
        <f>G129*Sommaire!$N$6</f>
        <v>0</v>
      </c>
      <c r="F129" s="24">
        <f>G129*Sommaire!$N$7</f>
        <v>0</v>
      </c>
      <c r="G129" s="25">
        <f>D129/Sommaire!$N$9</f>
        <v>0</v>
      </c>
    </row>
    <row r="130" spans="2:7" ht="20.100000000000001" customHeight="1" x14ac:dyDescent="0.25">
      <c r="B130" s="22"/>
      <c r="C130" s="23"/>
      <c r="D130" s="47"/>
      <c r="E130" s="48">
        <f>G130*Sommaire!$N$6</f>
        <v>0</v>
      </c>
      <c r="F130" s="24">
        <f>G130*Sommaire!$N$7</f>
        <v>0</v>
      </c>
      <c r="G130" s="25">
        <f>D130/Sommaire!$N$9</f>
        <v>0</v>
      </c>
    </row>
    <row r="131" spans="2:7" ht="20.100000000000001" customHeight="1" x14ac:dyDescent="0.25">
      <c r="B131" s="22"/>
      <c r="C131" s="23"/>
      <c r="D131" s="47"/>
      <c r="E131" s="48">
        <f>G131*Sommaire!$N$6</f>
        <v>0</v>
      </c>
      <c r="F131" s="24">
        <f>G131*Sommaire!$N$7</f>
        <v>0</v>
      </c>
      <c r="G131" s="25">
        <f>D131/Sommaire!$N$9</f>
        <v>0</v>
      </c>
    </row>
    <row r="132" spans="2:7" ht="20.100000000000001" customHeight="1" x14ac:dyDescent="0.25">
      <c r="B132" s="22"/>
      <c r="C132" s="23"/>
      <c r="D132" s="47"/>
      <c r="E132" s="48">
        <f>G132*Sommaire!$N$6</f>
        <v>0</v>
      </c>
      <c r="F132" s="24">
        <f>G132*Sommaire!$N$7</f>
        <v>0</v>
      </c>
      <c r="G132" s="25">
        <f>D132/Sommaire!$N$9</f>
        <v>0</v>
      </c>
    </row>
    <row r="133" spans="2:7" ht="20.100000000000001" customHeight="1" x14ac:dyDescent="0.25">
      <c r="B133" s="22"/>
      <c r="C133" s="23"/>
      <c r="D133" s="47"/>
      <c r="E133" s="48">
        <f>G133*Sommaire!$N$6</f>
        <v>0</v>
      </c>
      <c r="F133" s="24">
        <f>G133*Sommaire!$N$7</f>
        <v>0</v>
      </c>
      <c r="G133" s="25">
        <f>D133/Sommaire!$N$9</f>
        <v>0</v>
      </c>
    </row>
    <row r="134" spans="2:7" ht="20.100000000000001" customHeight="1" x14ac:dyDescent="0.25">
      <c r="B134" s="22"/>
      <c r="C134" s="23"/>
      <c r="D134" s="47"/>
      <c r="E134" s="48">
        <f>G134*Sommaire!$N$6</f>
        <v>0</v>
      </c>
      <c r="F134" s="24">
        <f>G134*Sommaire!$N$7</f>
        <v>0</v>
      </c>
      <c r="G134" s="25">
        <f>D134/Sommaire!$N$9</f>
        <v>0</v>
      </c>
    </row>
    <row r="135" spans="2:7" ht="20.100000000000001" customHeight="1" x14ac:dyDescent="0.25">
      <c r="B135" s="22"/>
      <c r="C135" s="23"/>
      <c r="D135" s="47"/>
      <c r="E135" s="48">
        <f>G135*Sommaire!$N$6</f>
        <v>0</v>
      </c>
      <c r="F135" s="24">
        <f>G135*Sommaire!$N$7</f>
        <v>0</v>
      </c>
      <c r="G135" s="25">
        <f>D135/Sommaire!$N$9</f>
        <v>0</v>
      </c>
    </row>
    <row r="136" spans="2:7" ht="20.100000000000001" customHeight="1" x14ac:dyDescent="0.25">
      <c r="B136" s="22"/>
      <c r="C136" s="23"/>
      <c r="D136" s="47"/>
      <c r="E136" s="48">
        <f>G136*Sommaire!$N$6</f>
        <v>0</v>
      </c>
      <c r="F136" s="24">
        <f>G136*Sommaire!$N$7</f>
        <v>0</v>
      </c>
      <c r="G136" s="25">
        <f>D136/Sommaire!$N$9</f>
        <v>0</v>
      </c>
    </row>
    <row r="137" spans="2:7" ht="20.100000000000001" customHeight="1" x14ac:dyDescent="0.25">
      <c r="B137" s="22"/>
      <c r="C137" s="23"/>
      <c r="D137" s="47"/>
      <c r="E137" s="48">
        <f>G137*Sommaire!$N$6</f>
        <v>0</v>
      </c>
      <c r="F137" s="24">
        <f>G137*Sommaire!$N$7</f>
        <v>0</v>
      </c>
      <c r="G137" s="25">
        <f>D137/Sommaire!$N$9</f>
        <v>0</v>
      </c>
    </row>
    <row r="138" spans="2:7" ht="20.100000000000001" customHeight="1" thickBot="1" x14ac:dyDescent="0.3">
      <c r="B138" s="26"/>
      <c r="C138" s="27"/>
      <c r="D138" s="49"/>
      <c r="E138" s="48">
        <f>G138*Sommaire!$N$6</f>
        <v>0</v>
      </c>
      <c r="F138" s="24">
        <f>G138*Sommaire!$N$7</f>
        <v>0</v>
      </c>
      <c r="G138" s="25">
        <f>D138/Sommaire!$N$9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1F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140"/>
  <sheetViews>
    <sheetView workbookViewId="0">
      <selection activeCell="E6" sqref="E6:G6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12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20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0"/>
  <sheetViews>
    <sheetView workbookViewId="0">
      <selection activeCell="D7" sqref="D7"/>
    </sheetView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74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02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0"/>
  <sheetViews>
    <sheetView workbookViewId="0">
      <selection activeCell="F6" sqref="F6"/>
    </sheetView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73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0"/>
  <sheetViews>
    <sheetView workbookViewId="0">
      <selection activeCell="E6" sqref="E6:G138"/>
    </sheetView>
  </sheetViews>
  <sheetFormatPr baseColWidth="10" defaultRowHeight="15" x14ac:dyDescent="0.25"/>
  <cols>
    <col min="2" max="2" width="20.7109375" customWidth="1"/>
    <col min="3" max="3" width="40.7109375" customWidth="1"/>
    <col min="4" max="7" width="15.7109375" customWidth="1"/>
  </cols>
  <sheetData>
    <row r="1" spans="1:9" ht="15.75" customHeight="1" thickBot="1" x14ac:dyDescent="0.3">
      <c r="B1" s="79" t="s">
        <v>35</v>
      </c>
      <c r="C1" s="80"/>
      <c r="D1" s="80"/>
      <c r="E1" s="80"/>
      <c r="F1" s="80"/>
      <c r="G1" s="81"/>
    </row>
    <row r="2" spans="1:9" ht="15" customHeight="1" thickBot="1" x14ac:dyDescent="0.3">
      <c r="A2" s="14"/>
      <c r="B2" s="82"/>
      <c r="C2" s="83"/>
      <c r="D2" s="83"/>
      <c r="E2" s="83"/>
      <c r="F2" s="83"/>
      <c r="G2" s="84"/>
      <c r="I2" s="85" t="s">
        <v>43</v>
      </c>
    </row>
    <row r="3" spans="1:9" ht="15.75" customHeight="1" thickBot="1" x14ac:dyDescent="0.3">
      <c r="I3" s="86"/>
    </row>
    <row r="4" spans="1:9" ht="15.75" thickBot="1" x14ac:dyDescent="0.3"/>
    <row r="5" spans="1:9" ht="54.95" customHeight="1" thickBot="1" x14ac:dyDescent="0.3">
      <c r="B5" s="15" t="s">
        <v>44</v>
      </c>
      <c r="C5" s="15" t="s">
        <v>45</v>
      </c>
      <c r="D5" s="18" t="s">
        <v>48</v>
      </c>
      <c r="E5" s="16" t="s">
        <v>46</v>
      </c>
      <c r="F5" s="17" t="s">
        <v>47</v>
      </c>
      <c r="G5" s="18" t="s">
        <v>61</v>
      </c>
    </row>
    <row r="6" spans="1:9" ht="20.100000000000001" customHeight="1" x14ac:dyDescent="0.25">
      <c r="B6" s="19"/>
      <c r="C6" s="20"/>
      <c r="D6" s="46"/>
      <c r="E6" s="68">
        <f>G6*Sommaire!$J$6</f>
        <v>0</v>
      </c>
      <c r="F6" s="69">
        <f>G6*Sommaire!$J$7</f>
        <v>0</v>
      </c>
      <c r="G6" s="21">
        <f>D6/Sommaire!$J$9</f>
        <v>0</v>
      </c>
    </row>
    <row r="7" spans="1:9" ht="20.100000000000001" customHeight="1" x14ac:dyDescent="0.25">
      <c r="B7" s="22"/>
      <c r="C7" s="23"/>
      <c r="D7" s="47"/>
      <c r="E7" s="48">
        <f>G7*Sommaire!$J$6</f>
        <v>0</v>
      </c>
      <c r="F7" s="24">
        <f>G7*Sommaire!$J$7</f>
        <v>0</v>
      </c>
      <c r="G7" s="25">
        <f>D7/Sommaire!$J$9</f>
        <v>0</v>
      </c>
    </row>
    <row r="8" spans="1:9" ht="20.100000000000001" customHeight="1" x14ac:dyDescent="0.25">
      <c r="B8" s="22"/>
      <c r="C8" s="23"/>
      <c r="D8" s="47"/>
      <c r="E8" s="48">
        <f>G8*Sommaire!$J$6</f>
        <v>0</v>
      </c>
      <c r="F8" s="24">
        <f>G8*Sommaire!$J$7</f>
        <v>0</v>
      </c>
      <c r="G8" s="25">
        <f>D8/Sommaire!$J$9</f>
        <v>0</v>
      </c>
    </row>
    <row r="9" spans="1:9" ht="20.100000000000001" customHeight="1" x14ac:dyDescent="0.25">
      <c r="B9" s="22"/>
      <c r="C9" s="23"/>
      <c r="D9" s="47"/>
      <c r="E9" s="48">
        <f>G9*Sommaire!$J$6</f>
        <v>0</v>
      </c>
      <c r="F9" s="24">
        <f>G9*Sommaire!$J$7</f>
        <v>0</v>
      </c>
      <c r="G9" s="25">
        <f>D9/Sommaire!$J$9</f>
        <v>0</v>
      </c>
    </row>
    <row r="10" spans="1:9" ht="20.100000000000001" customHeight="1" x14ac:dyDescent="0.25">
      <c r="B10" s="22"/>
      <c r="C10" s="23"/>
      <c r="D10" s="47"/>
      <c r="E10" s="48">
        <f>G10*Sommaire!$J$6</f>
        <v>0</v>
      </c>
      <c r="F10" s="24">
        <f>G10*Sommaire!$J$7</f>
        <v>0</v>
      </c>
      <c r="G10" s="25">
        <f>D10/Sommaire!$J$9</f>
        <v>0</v>
      </c>
    </row>
    <row r="11" spans="1:9" ht="20.100000000000001" customHeight="1" x14ac:dyDescent="0.25">
      <c r="B11" s="22"/>
      <c r="C11" s="23"/>
      <c r="D11" s="47"/>
      <c r="E11" s="48">
        <f>G11*Sommaire!$J$6</f>
        <v>0</v>
      </c>
      <c r="F11" s="24">
        <f>G11*Sommaire!$J$7</f>
        <v>0</v>
      </c>
      <c r="G11" s="25">
        <f>D11/Sommaire!$J$9</f>
        <v>0</v>
      </c>
    </row>
    <row r="12" spans="1:9" ht="20.100000000000001" customHeight="1" x14ac:dyDescent="0.25">
      <c r="B12" s="22"/>
      <c r="C12" s="23"/>
      <c r="D12" s="47"/>
      <c r="E12" s="48">
        <f>G12*Sommaire!$J$6</f>
        <v>0</v>
      </c>
      <c r="F12" s="24">
        <f>G12*Sommaire!$J$7</f>
        <v>0</v>
      </c>
      <c r="G12" s="25">
        <f>D12/Sommaire!$J$9</f>
        <v>0</v>
      </c>
    </row>
    <row r="13" spans="1:9" ht="20.100000000000001" customHeight="1" x14ac:dyDescent="0.25">
      <c r="B13" s="22"/>
      <c r="C13" s="23"/>
      <c r="D13" s="47"/>
      <c r="E13" s="48">
        <f>G13*Sommaire!$J$6</f>
        <v>0</v>
      </c>
      <c r="F13" s="24">
        <f>G13*Sommaire!$J$7</f>
        <v>0</v>
      </c>
      <c r="G13" s="25">
        <f>D13/Sommaire!$J$9</f>
        <v>0</v>
      </c>
    </row>
    <row r="14" spans="1:9" ht="20.100000000000001" customHeight="1" x14ac:dyDescent="0.25">
      <c r="B14" s="22"/>
      <c r="C14" s="23"/>
      <c r="D14" s="47"/>
      <c r="E14" s="48">
        <f>G14*Sommaire!$J$6</f>
        <v>0</v>
      </c>
      <c r="F14" s="24">
        <f>G14*Sommaire!$J$7</f>
        <v>0</v>
      </c>
      <c r="G14" s="25">
        <f>D14/Sommaire!$J$9</f>
        <v>0</v>
      </c>
    </row>
    <row r="15" spans="1:9" ht="20.100000000000001" customHeight="1" x14ac:dyDescent="0.25">
      <c r="B15" s="22"/>
      <c r="C15" s="23"/>
      <c r="D15" s="47"/>
      <c r="E15" s="48">
        <f>G15*Sommaire!$J$6</f>
        <v>0</v>
      </c>
      <c r="F15" s="24">
        <f>G15*Sommaire!$J$7</f>
        <v>0</v>
      </c>
      <c r="G15" s="25">
        <f>D15/Sommaire!$J$9</f>
        <v>0</v>
      </c>
    </row>
    <row r="16" spans="1:9" ht="20.100000000000001" customHeight="1" x14ac:dyDescent="0.25">
      <c r="B16" s="22"/>
      <c r="C16" s="23"/>
      <c r="D16" s="47"/>
      <c r="E16" s="48">
        <f>G16*Sommaire!$J$6</f>
        <v>0</v>
      </c>
      <c r="F16" s="24">
        <f>G16*Sommaire!$J$7</f>
        <v>0</v>
      </c>
      <c r="G16" s="25">
        <f>D16/Sommaire!$J$9</f>
        <v>0</v>
      </c>
    </row>
    <row r="17" spans="2:7" ht="20.100000000000001" customHeight="1" x14ac:dyDescent="0.25">
      <c r="B17" s="22"/>
      <c r="C17" s="23"/>
      <c r="D17" s="47"/>
      <c r="E17" s="48">
        <f>G17*Sommaire!$J$6</f>
        <v>0</v>
      </c>
      <c r="F17" s="24">
        <f>G17*Sommaire!$J$7</f>
        <v>0</v>
      </c>
      <c r="G17" s="25">
        <f>D17/Sommaire!$J$9</f>
        <v>0</v>
      </c>
    </row>
    <row r="18" spans="2:7" ht="20.100000000000001" customHeight="1" x14ac:dyDescent="0.25">
      <c r="B18" s="22"/>
      <c r="C18" s="23"/>
      <c r="D18" s="47"/>
      <c r="E18" s="48">
        <f>G18*Sommaire!$J$6</f>
        <v>0</v>
      </c>
      <c r="F18" s="24">
        <f>G18*Sommaire!$J$7</f>
        <v>0</v>
      </c>
      <c r="G18" s="25">
        <f>D18/Sommaire!$J$9</f>
        <v>0</v>
      </c>
    </row>
    <row r="19" spans="2:7" ht="20.100000000000001" customHeight="1" x14ac:dyDescent="0.25">
      <c r="B19" s="22"/>
      <c r="C19" s="23"/>
      <c r="D19" s="47"/>
      <c r="E19" s="48">
        <f>G19*Sommaire!$J$6</f>
        <v>0</v>
      </c>
      <c r="F19" s="24">
        <f>G19*Sommaire!$J$7</f>
        <v>0</v>
      </c>
      <c r="G19" s="25">
        <f>D19/Sommaire!$J$9</f>
        <v>0</v>
      </c>
    </row>
    <row r="20" spans="2:7" ht="20.100000000000001" customHeight="1" x14ac:dyDescent="0.25">
      <c r="B20" s="22"/>
      <c r="C20" s="23"/>
      <c r="D20" s="47"/>
      <c r="E20" s="48">
        <f>G20*Sommaire!$J$6</f>
        <v>0</v>
      </c>
      <c r="F20" s="24">
        <f>G20*Sommaire!$J$7</f>
        <v>0</v>
      </c>
      <c r="G20" s="25">
        <f>D20/Sommaire!$J$9</f>
        <v>0</v>
      </c>
    </row>
    <row r="21" spans="2:7" ht="20.100000000000001" customHeight="1" x14ac:dyDescent="0.25">
      <c r="B21" s="22"/>
      <c r="C21" s="23"/>
      <c r="D21" s="47"/>
      <c r="E21" s="48">
        <f>G21*Sommaire!$J$6</f>
        <v>0</v>
      </c>
      <c r="F21" s="24">
        <f>G21*Sommaire!$J$7</f>
        <v>0</v>
      </c>
      <c r="G21" s="25">
        <f>D21/Sommaire!$J$9</f>
        <v>0</v>
      </c>
    </row>
    <row r="22" spans="2:7" ht="20.100000000000001" customHeight="1" x14ac:dyDescent="0.25">
      <c r="B22" s="22"/>
      <c r="C22" s="23"/>
      <c r="D22" s="47"/>
      <c r="E22" s="48">
        <f>G22*Sommaire!$J$6</f>
        <v>0</v>
      </c>
      <c r="F22" s="24">
        <f>G22*Sommaire!$J$7</f>
        <v>0</v>
      </c>
      <c r="G22" s="25">
        <f>D22/Sommaire!$J$9</f>
        <v>0</v>
      </c>
    </row>
    <row r="23" spans="2:7" ht="20.100000000000001" customHeight="1" x14ac:dyDescent="0.25">
      <c r="B23" s="22"/>
      <c r="C23" s="23"/>
      <c r="D23" s="47"/>
      <c r="E23" s="48">
        <f>G23*Sommaire!$J$6</f>
        <v>0</v>
      </c>
      <c r="F23" s="24">
        <f>G23*Sommaire!$J$7</f>
        <v>0</v>
      </c>
      <c r="G23" s="25">
        <f>D23/Sommaire!$J$9</f>
        <v>0</v>
      </c>
    </row>
    <row r="24" spans="2:7" ht="20.100000000000001" customHeight="1" x14ac:dyDescent="0.25">
      <c r="B24" s="22"/>
      <c r="C24" s="23"/>
      <c r="D24" s="47"/>
      <c r="E24" s="48">
        <f>G24*Sommaire!$J$6</f>
        <v>0</v>
      </c>
      <c r="F24" s="24">
        <f>G24*Sommaire!$J$7</f>
        <v>0</v>
      </c>
      <c r="G24" s="25">
        <f>D24/Sommaire!$J$9</f>
        <v>0</v>
      </c>
    </row>
    <row r="25" spans="2:7" ht="20.100000000000001" customHeight="1" x14ac:dyDescent="0.25">
      <c r="B25" s="22"/>
      <c r="C25" s="23"/>
      <c r="D25" s="47"/>
      <c r="E25" s="48">
        <f>G25*Sommaire!$J$6</f>
        <v>0</v>
      </c>
      <c r="F25" s="24">
        <f>G25*Sommaire!$J$7</f>
        <v>0</v>
      </c>
      <c r="G25" s="25">
        <f>D25/Sommaire!$J$9</f>
        <v>0</v>
      </c>
    </row>
    <row r="26" spans="2:7" ht="20.100000000000001" customHeight="1" x14ac:dyDescent="0.25">
      <c r="B26" s="22"/>
      <c r="C26" s="23"/>
      <c r="D26" s="47"/>
      <c r="E26" s="48">
        <f>G26*Sommaire!$J$6</f>
        <v>0</v>
      </c>
      <c r="F26" s="24">
        <f>G26*Sommaire!$J$7</f>
        <v>0</v>
      </c>
      <c r="G26" s="25">
        <f>D26/Sommaire!$J$9</f>
        <v>0</v>
      </c>
    </row>
    <row r="27" spans="2:7" ht="20.100000000000001" customHeight="1" x14ac:dyDescent="0.25">
      <c r="B27" s="22"/>
      <c r="C27" s="23"/>
      <c r="D27" s="47"/>
      <c r="E27" s="48">
        <f>G27*Sommaire!$J$6</f>
        <v>0</v>
      </c>
      <c r="F27" s="24">
        <f>G27*Sommaire!$J$7</f>
        <v>0</v>
      </c>
      <c r="G27" s="25">
        <f>D27/Sommaire!$J$9</f>
        <v>0</v>
      </c>
    </row>
    <row r="28" spans="2:7" ht="20.100000000000001" customHeight="1" x14ac:dyDescent="0.25">
      <c r="B28" s="22"/>
      <c r="C28" s="23"/>
      <c r="D28" s="47"/>
      <c r="E28" s="48">
        <f>G28*Sommaire!$J$6</f>
        <v>0</v>
      </c>
      <c r="F28" s="24">
        <f>G28*Sommaire!$J$7</f>
        <v>0</v>
      </c>
      <c r="G28" s="25">
        <f>D28/Sommaire!$J$9</f>
        <v>0</v>
      </c>
    </row>
    <row r="29" spans="2:7" ht="20.100000000000001" customHeight="1" x14ac:dyDescent="0.25">
      <c r="B29" s="22"/>
      <c r="C29" s="23"/>
      <c r="D29" s="47"/>
      <c r="E29" s="48">
        <f>G29*Sommaire!$J$6</f>
        <v>0</v>
      </c>
      <c r="F29" s="24">
        <f>G29*Sommaire!$J$7</f>
        <v>0</v>
      </c>
      <c r="G29" s="25">
        <f>D29/Sommaire!$J$9</f>
        <v>0</v>
      </c>
    </row>
    <row r="30" spans="2:7" ht="20.100000000000001" customHeight="1" x14ac:dyDescent="0.25">
      <c r="B30" s="22"/>
      <c r="C30" s="23"/>
      <c r="D30" s="47"/>
      <c r="E30" s="48">
        <f>G30*Sommaire!$J$6</f>
        <v>0</v>
      </c>
      <c r="F30" s="24">
        <f>G30*Sommaire!$J$7</f>
        <v>0</v>
      </c>
      <c r="G30" s="25">
        <f>D30/Sommaire!$J$9</f>
        <v>0</v>
      </c>
    </row>
    <row r="31" spans="2:7" ht="20.100000000000001" customHeight="1" x14ac:dyDescent="0.25">
      <c r="B31" s="22"/>
      <c r="C31" s="23"/>
      <c r="D31" s="47"/>
      <c r="E31" s="48">
        <f>G31*Sommaire!$J$6</f>
        <v>0</v>
      </c>
      <c r="F31" s="24">
        <f>G31*Sommaire!$J$7</f>
        <v>0</v>
      </c>
      <c r="G31" s="25">
        <f>D31/Sommaire!$J$9</f>
        <v>0</v>
      </c>
    </row>
    <row r="32" spans="2:7" ht="20.100000000000001" customHeight="1" x14ac:dyDescent="0.25">
      <c r="B32" s="22"/>
      <c r="C32" s="23"/>
      <c r="D32" s="47"/>
      <c r="E32" s="48">
        <f>G32*Sommaire!$J$6</f>
        <v>0</v>
      </c>
      <c r="F32" s="24">
        <f>G32*Sommaire!$J$7</f>
        <v>0</v>
      </c>
      <c r="G32" s="25">
        <f>D32/Sommaire!$J$9</f>
        <v>0</v>
      </c>
    </row>
    <row r="33" spans="2:7" ht="20.100000000000001" customHeight="1" x14ac:dyDescent="0.25">
      <c r="B33" s="22"/>
      <c r="C33" s="23"/>
      <c r="D33" s="47"/>
      <c r="E33" s="48">
        <f>G33*Sommaire!$J$6</f>
        <v>0</v>
      </c>
      <c r="F33" s="24">
        <f>G33*Sommaire!$J$7</f>
        <v>0</v>
      </c>
      <c r="G33" s="25">
        <f>D33/Sommaire!$J$9</f>
        <v>0</v>
      </c>
    </row>
    <row r="34" spans="2:7" ht="20.100000000000001" customHeight="1" x14ac:dyDescent="0.25">
      <c r="B34" s="22"/>
      <c r="C34" s="23"/>
      <c r="D34" s="47"/>
      <c r="E34" s="48">
        <f>G34*Sommaire!$J$6</f>
        <v>0</v>
      </c>
      <c r="F34" s="24">
        <f>G34*Sommaire!$J$7</f>
        <v>0</v>
      </c>
      <c r="G34" s="25">
        <f>D34/Sommaire!$J$9</f>
        <v>0</v>
      </c>
    </row>
    <row r="35" spans="2:7" ht="20.100000000000001" customHeight="1" x14ac:dyDescent="0.25">
      <c r="B35" s="22"/>
      <c r="C35" s="23"/>
      <c r="D35" s="47"/>
      <c r="E35" s="48">
        <f>G35*Sommaire!$J$6</f>
        <v>0</v>
      </c>
      <c r="F35" s="24">
        <f>G35*Sommaire!$J$7</f>
        <v>0</v>
      </c>
      <c r="G35" s="25">
        <f>D35/Sommaire!$J$9</f>
        <v>0</v>
      </c>
    </row>
    <row r="36" spans="2:7" ht="20.100000000000001" customHeight="1" x14ac:dyDescent="0.25">
      <c r="B36" s="22"/>
      <c r="C36" s="23"/>
      <c r="D36" s="47"/>
      <c r="E36" s="48">
        <f>G36*Sommaire!$J$6</f>
        <v>0</v>
      </c>
      <c r="F36" s="24">
        <f>G36*Sommaire!$J$7</f>
        <v>0</v>
      </c>
      <c r="G36" s="25">
        <f>D36/Sommaire!$J$9</f>
        <v>0</v>
      </c>
    </row>
    <row r="37" spans="2:7" ht="20.100000000000001" customHeight="1" x14ac:dyDescent="0.25">
      <c r="B37" s="22"/>
      <c r="C37" s="23"/>
      <c r="D37" s="47"/>
      <c r="E37" s="48">
        <f>G37*Sommaire!$J$6</f>
        <v>0</v>
      </c>
      <c r="F37" s="24">
        <f>G37*Sommaire!$J$7</f>
        <v>0</v>
      </c>
      <c r="G37" s="25">
        <f>D37/Sommaire!$J$9</f>
        <v>0</v>
      </c>
    </row>
    <row r="38" spans="2:7" ht="20.100000000000001" customHeight="1" x14ac:dyDescent="0.25">
      <c r="B38" s="22"/>
      <c r="C38" s="23"/>
      <c r="D38" s="47"/>
      <c r="E38" s="48">
        <f>G38*Sommaire!$J$6</f>
        <v>0</v>
      </c>
      <c r="F38" s="24">
        <f>G38*Sommaire!$J$7</f>
        <v>0</v>
      </c>
      <c r="G38" s="25">
        <f>D38/Sommaire!$J$9</f>
        <v>0</v>
      </c>
    </row>
    <row r="39" spans="2:7" ht="20.100000000000001" customHeight="1" x14ac:dyDescent="0.25">
      <c r="B39" s="22"/>
      <c r="C39" s="23"/>
      <c r="D39" s="47"/>
      <c r="E39" s="48">
        <f>G39*Sommaire!$J$6</f>
        <v>0</v>
      </c>
      <c r="F39" s="24">
        <f>G39*Sommaire!$J$7</f>
        <v>0</v>
      </c>
      <c r="G39" s="25">
        <f>D39/Sommaire!$J$9</f>
        <v>0</v>
      </c>
    </row>
    <row r="40" spans="2:7" ht="20.100000000000001" customHeight="1" x14ac:dyDescent="0.25">
      <c r="B40" s="22"/>
      <c r="C40" s="23"/>
      <c r="D40" s="47"/>
      <c r="E40" s="48">
        <f>G40*Sommaire!$J$6</f>
        <v>0</v>
      </c>
      <c r="F40" s="24">
        <f>G40*Sommaire!$J$7</f>
        <v>0</v>
      </c>
      <c r="G40" s="25">
        <f>D40/Sommaire!$J$9</f>
        <v>0</v>
      </c>
    </row>
    <row r="41" spans="2:7" ht="20.100000000000001" customHeight="1" x14ac:dyDescent="0.25">
      <c r="B41" s="22"/>
      <c r="C41" s="23"/>
      <c r="D41" s="47"/>
      <c r="E41" s="48">
        <f>G41*Sommaire!$J$6</f>
        <v>0</v>
      </c>
      <c r="F41" s="24">
        <f>G41*Sommaire!$J$7</f>
        <v>0</v>
      </c>
      <c r="G41" s="25">
        <f>D41/Sommaire!$J$9</f>
        <v>0</v>
      </c>
    </row>
    <row r="42" spans="2:7" ht="20.100000000000001" customHeight="1" x14ac:dyDescent="0.25">
      <c r="B42" s="22"/>
      <c r="C42" s="23"/>
      <c r="D42" s="47"/>
      <c r="E42" s="48">
        <f>G42*Sommaire!$J$6</f>
        <v>0</v>
      </c>
      <c r="F42" s="24">
        <f>G42*Sommaire!$J$7</f>
        <v>0</v>
      </c>
      <c r="G42" s="25">
        <f>D42/Sommaire!$J$9</f>
        <v>0</v>
      </c>
    </row>
    <row r="43" spans="2:7" ht="20.100000000000001" customHeight="1" x14ac:dyDescent="0.25">
      <c r="B43" s="22"/>
      <c r="C43" s="23"/>
      <c r="D43" s="47"/>
      <c r="E43" s="48">
        <f>G43*Sommaire!$J$6</f>
        <v>0</v>
      </c>
      <c r="F43" s="24">
        <f>G43*Sommaire!$J$7</f>
        <v>0</v>
      </c>
      <c r="G43" s="25">
        <f>D43/Sommaire!$J$9</f>
        <v>0</v>
      </c>
    </row>
    <row r="44" spans="2:7" ht="20.100000000000001" customHeight="1" x14ac:dyDescent="0.25">
      <c r="B44" s="22"/>
      <c r="C44" s="23"/>
      <c r="D44" s="47"/>
      <c r="E44" s="48">
        <f>G44*Sommaire!$J$6</f>
        <v>0</v>
      </c>
      <c r="F44" s="24">
        <f>G44*Sommaire!$J$7</f>
        <v>0</v>
      </c>
      <c r="G44" s="25">
        <f>D44/Sommaire!$J$9</f>
        <v>0</v>
      </c>
    </row>
    <row r="45" spans="2:7" ht="20.100000000000001" customHeight="1" x14ac:dyDescent="0.25">
      <c r="B45" s="22"/>
      <c r="C45" s="23"/>
      <c r="D45" s="47"/>
      <c r="E45" s="48">
        <f>G45*Sommaire!$J$6</f>
        <v>0</v>
      </c>
      <c r="F45" s="24">
        <f>G45*Sommaire!$J$7</f>
        <v>0</v>
      </c>
      <c r="G45" s="25">
        <f>D45/Sommaire!$J$9</f>
        <v>0</v>
      </c>
    </row>
    <row r="46" spans="2:7" ht="20.100000000000001" customHeight="1" x14ac:dyDescent="0.25">
      <c r="B46" s="22"/>
      <c r="C46" s="23"/>
      <c r="D46" s="47"/>
      <c r="E46" s="48">
        <f>G46*Sommaire!$J$6</f>
        <v>0</v>
      </c>
      <c r="F46" s="24">
        <f>G46*Sommaire!$J$7</f>
        <v>0</v>
      </c>
      <c r="G46" s="25">
        <f>D46/Sommaire!$J$9</f>
        <v>0</v>
      </c>
    </row>
    <row r="47" spans="2:7" ht="20.100000000000001" customHeight="1" x14ac:dyDescent="0.25">
      <c r="B47" s="22"/>
      <c r="C47" s="23"/>
      <c r="D47" s="47"/>
      <c r="E47" s="48">
        <f>G47*Sommaire!$J$6</f>
        <v>0</v>
      </c>
      <c r="F47" s="24">
        <f>G47*Sommaire!$J$7</f>
        <v>0</v>
      </c>
      <c r="G47" s="25">
        <f>D47/Sommaire!$J$9</f>
        <v>0</v>
      </c>
    </row>
    <row r="48" spans="2:7" ht="20.100000000000001" customHeight="1" x14ac:dyDescent="0.25">
      <c r="B48" s="22"/>
      <c r="C48" s="23"/>
      <c r="D48" s="47"/>
      <c r="E48" s="48">
        <f>G48*Sommaire!$J$6</f>
        <v>0</v>
      </c>
      <c r="F48" s="24">
        <f>G48*Sommaire!$J$7</f>
        <v>0</v>
      </c>
      <c r="G48" s="25">
        <f>D48/Sommaire!$J$9</f>
        <v>0</v>
      </c>
    </row>
    <row r="49" spans="2:7" ht="20.100000000000001" customHeight="1" x14ac:dyDescent="0.25">
      <c r="B49" s="22"/>
      <c r="C49" s="23"/>
      <c r="D49" s="47"/>
      <c r="E49" s="48">
        <f>G49*Sommaire!$J$6</f>
        <v>0</v>
      </c>
      <c r="F49" s="24">
        <f>G49*Sommaire!$J$7</f>
        <v>0</v>
      </c>
      <c r="G49" s="25">
        <f>D49/Sommaire!$J$9</f>
        <v>0</v>
      </c>
    </row>
    <row r="50" spans="2:7" ht="20.100000000000001" customHeight="1" x14ac:dyDescent="0.25">
      <c r="B50" s="22"/>
      <c r="C50" s="23"/>
      <c r="D50" s="47"/>
      <c r="E50" s="48">
        <f>G50*Sommaire!$J$6</f>
        <v>0</v>
      </c>
      <c r="F50" s="24">
        <f>G50*Sommaire!$J$7</f>
        <v>0</v>
      </c>
      <c r="G50" s="25">
        <f>D50/Sommaire!$J$9</f>
        <v>0</v>
      </c>
    </row>
    <row r="51" spans="2:7" ht="20.100000000000001" customHeight="1" x14ac:dyDescent="0.25">
      <c r="B51" s="22"/>
      <c r="C51" s="23"/>
      <c r="D51" s="47"/>
      <c r="E51" s="48">
        <f>G51*Sommaire!$J$6</f>
        <v>0</v>
      </c>
      <c r="F51" s="24">
        <f>G51*Sommaire!$J$7</f>
        <v>0</v>
      </c>
      <c r="G51" s="25">
        <f>D51/Sommaire!$J$9</f>
        <v>0</v>
      </c>
    </row>
    <row r="52" spans="2:7" ht="20.100000000000001" customHeight="1" x14ac:dyDescent="0.25">
      <c r="B52" s="22"/>
      <c r="C52" s="23"/>
      <c r="D52" s="47"/>
      <c r="E52" s="48">
        <f>G52*Sommaire!$J$6</f>
        <v>0</v>
      </c>
      <c r="F52" s="24">
        <f>G52*Sommaire!$J$7</f>
        <v>0</v>
      </c>
      <c r="G52" s="25">
        <f>D52/Sommaire!$J$9</f>
        <v>0</v>
      </c>
    </row>
    <row r="53" spans="2:7" ht="20.100000000000001" customHeight="1" x14ac:dyDescent="0.25">
      <c r="B53" s="22"/>
      <c r="C53" s="23"/>
      <c r="D53" s="47"/>
      <c r="E53" s="48">
        <f>G53*Sommaire!$J$6</f>
        <v>0</v>
      </c>
      <c r="F53" s="24">
        <f>G53*Sommaire!$J$7</f>
        <v>0</v>
      </c>
      <c r="G53" s="25">
        <f>D53/Sommaire!$J$9</f>
        <v>0</v>
      </c>
    </row>
    <row r="54" spans="2:7" ht="20.100000000000001" customHeight="1" x14ac:dyDescent="0.25">
      <c r="B54" s="22"/>
      <c r="C54" s="23"/>
      <c r="D54" s="47"/>
      <c r="E54" s="48">
        <f>G54*Sommaire!$J$6</f>
        <v>0</v>
      </c>
      <c r="F54" s="24">
        <f>G54*Sommaire!$J$7</f>
        <v>0</v>
      </c>
      <c r="G54" s="25">
        <f>D54/Sommaire!$J$9</f>
        <v>0</v>
      </c>
    </row>
    <row r="55" spans="2:7" ht="20.100000000000001" customHeight="1" x14ac:dyDescent="0.25">
      <c r="B55" s="22"/>
      <c r="C55" s="23"/>
      <c r="D55" s="47"/>
      <c r="E55" s="48">
        <f>G55*Sommaire!$J$6</f>
        <v>0</v>
      </c>
      <c r="F55" s="24">
        <f>G55*Sommaire!$J$7</f>
        <v>0</v>
      </c>
      <c r="G55" s="25">
        <f>D55/Sommaire!$J$9</f>
        <v>0</v>
      </c>
    </row>
    <row r="56" spans="2:7" ht="20.100000000000001" customHeight="1" x14ac:dyDescent="0.25">
      <c r="B56" s="22"/>
      <c r="C56" s="23"/>
      <c r="D56" s="47"/>
      <c r="E56" s="48">
        <f>G56*Sommaire!$J$6</f>
        <v>0</v>
      </c>
      <c r="F56" s="24">
        <f>G56*Sommaire!$J$7</f>
        <v>0</v>
      </c>
      <c r="G56" s="25">
        <f>D56/Sommaire!$J$9</f>
        <v>0</v>
      </c>
    </row>
    <row r="57" spans="2:7" ht="20.100000000000001" customHeight="1" x14ac:dyDescent="0.25">
      <c r="B57" s="22"/>
      <c r="C57" s="23"/>
      <c r="D57" s="47"/>
      <c r="E57" s="48">
        <f>G57*Sommaire!$J$6</f>
        <v>0</v>
      </c>
      <c r="F57" s="24">
        <f>G57*Sommaire!$J$7</f>
        <v>0</v>
      </c>
      <c r="G57" s="25">
        <f>D57/Sommaire!$J$9</f>
        <v>0</v>
      </c>
    </row>
    <row r="58" spans="2:7" ht="20.100000000000001" customHeight="1" x14ac:dyDescent="0.25">
      <c r="B58" s="22"/>
      <c r="C58" s="23"/>
      <c r="D58" s="47"/>
      <c r="E58" s="48">
        <f>G58*Sommaire!$J$6</f>
        <v>0</v>
      </c>
      <c r="F58" s="24">
        <f>G58*Sommaire!$J$7</f>
        <v>0</v>
      </c>
      <c r="G58" s="25">
        <f>D58/Sommaire!$J$9</f>
        <v>0</v>
      </c>
    </row>
    <row r="59" spans="2:7" ht="20.100000000000001" customHeight="1" x14ac:dyDescent="0.25">
      <c r="B59" s="22"/>
      <c r="C59" s="23"/>
      <c r="D59" s="47"/>
      <c r="E59" s="48">
        <f>G59*Sommaire!$J$6</f>
        <v>0</v>
      </c>
      <c r="F59" s="24">
        <f>G59*Sommaire!$J$7</f>
        <v>0</v>
      </c>
      <c r="G59" s="25">
        <f>D59/Sommaire!$J$9</f>
        <v>0</v>
      </c>
    </row>
    <row r="60" spans="2:7" ht="20.100000000000001" customHeight="1" x14ac:dyDescent="0.25">
      <c r="B60" s="22"/>
      <c r="C60" s="23"/>
      <c r="D60" s="47"/>
      <c r="E60" s="48">
        <f>G60*Sommaire!$J$6</f>
        <v>0</v>
      </c>
      <c r="F60" s="24">
        <f>G60*Sommaire!$J$7</f>
        <v>0</v>
      </c>
      <c r="G60" s="25">
        <f>D60/Sommaire!$J$9</f>
        <v>0</v>
      </c>
    </row>
    <row r="61" spans="2:7" ht="20.100000000000001" customHeight="1" x14ac:dyDescent="0.25">
      <c r="B61" s="22"/>
      <c r="C61" s="23"/>
      <c r="D61" s="47"/>
      <c r="E61" s="48">
        <f>G61*Sommaire!$J$6</f>
        <v>0</v>
      </c>
      <c r="F61" s="24">
        <f>G61*Sommaire!$J$7</f>
        <v>0</v>
      </c>
      <c r="G61" s="25">
        <f>D61/Sommaire!$J$9</f>
        <v>0</v>
      </c>
    </row>
    <row r="62" spans="2:7" ht="20.100000000000001" customHeight="1" x14ac:dyDescent="0.25">
      <c r="B62" s="22"/>
      <c r="C62" s="23"/>
      <c r="D62" s="47"/>
      <c r="E62" s="48">
        <f>G62*Sommaire!$J$6</f>
        <v>0</v>
      </c>
      <c r="F62" s="24">
        <f>G62*Sommaire!$J$7</f>
        <v>0</v>
      </c>
      <c r="G62" s="25">
        <f>D62/Sommaire!$J$9</f>
        <v>0</v>
      </c>
    </row>
    <row r="63" spans="2:7" ht="20.100000000000001" customHeight="1" x14ac:dyDescent="0.25">
      <c r="B63" s="22"/>
      <c r="C63" s="23"/>
      <c r="D63" s="47"/>
      <c r="E63" s="48">
        <f>G63*Sommaire!$J$6</f>
        <v>0</v>
      </c>
      <c r="F63" s="24">
        <f>G63*Sommaire!$J$7</f>
        <v>0</v>
      </c>
      <c r="G63" s="25">
        <f>D63/Sommaire!$J$9</f>
        <v>0</v>
      </c>
    </row>
    <row r="64" spans="2:7" ht="20.100000000000001" customHeight="1" x14ac:dyDescent="0.25">
      <c r="B64" s="22"/>
      <c r="C64" s="23"/>
      <c r="D64" s="47"/>
      <c r="E64" s="48">
        <f>G64*Sommaire!$J$6</f>
        <v>0</v>
      </c>
      <c r="F64" s="24">
        <f>G64*Sommaire!$J$7</f>
        <v>0</v>
      </c>
      <c r="G64" s="25">
        <f>D64/Sommaire!$J$9</f>
        <v>0</v>
      </c>
    </row>
    <row r="65" spans="2:7" ht="20.100000000000001" customHeight="1" x14ac:dyDescent="0.25">
      <c r="B65" s="22"/>
      <c r="C65" s="23"/>
      <c r="D65" s="47"/>
      <c r="E65" s="48">
        <f>G65*Sommaire!$J$6</f>
        <v>0</v>
      </c>
      <c r="F65" s="24">
        <f>G65*Sommaire!$J$7</f>
        <v>0</v>
      </c>
      <c r="G65" s="25">
        <f>D65/Sommaire!$J$9</f>
        <v>0</v>
      </c>
    </row>
    <row r="66" spans="2:7" ht="20.100000000000001" customHeight="1" x14ac:dyDescent="0.25">
      <c r="B66" s="22"/>
      <c r="C66" s="23"/>
      <c r="D66" s="47"/>
      <c r="E66" s="48">
        <f>G66*Sommaire!$J$6</f>
        <v>0</v>
      </c>
      <c r="F66" s="24">
        <f>G66*Sommaire!$J$7</f>
        <v>0</v>
      </c>
      <c r="G66" s="25">
        <f>D66/Sommaire!$J$9</f>
        <v>0</v>
      </c>
    </row>
    <row r="67" spans="2:7" ht="20.100000000000001" customHeight="1" x14ac:dyDescent="0.25">
      <c r="B67" s="22"/>
      <c r="C67" s="23"/>
      <c r="D67" s="47"/>
      <c r="E67" s="48">
        <f>G67*Sommaire!$J$6</f>
        <v>0</v>
      </c>
      <c r="F67" s="24">
        <f>G67*Sommaire!$J$7</f>
        <v>0</v>
      </c>
      <c r="G67" s="25">
        <f>D67/Sommaire!$J$9</f>
        <v>0</v>
      </c>
    </row>
    <row r="68" spans="2:7" ht="20.100000000000001" customHeight="1" x14ac:dyDescent="0.25">
      <c r="B68" s="22"/>
      <c r="C68" s="23"/>
      <c r="D68" s="47"/>
      <c r="E68" s="48">
        <f>G68*Sommaire!$J$6</f>
        <v>0</v>
      </c>
      <c r="F68" s="24">
        <f>G68*Sommaire!$J$7</f>
        <v>0</v>
      </c>
      <c r="G68" s="25">
        <f>D68/Sommaire!$J$9</f>
        <v>0</v>
      </c>
    </row>
    <row r="69" spans="2:7" ht="20.100000000000001" customHeight="1" x14ac:dyDescent="0.25">
      <c r="B69" s="22"/>
      <c r="C69" s="23"/>
      <c r="D69" s="47"/>
      <c r="E69" s="48">
        <f>G69*Sommaire!$J$6</f>
        <v>0</v>
      </c>
      <c r="F69" s="24">
        <f>G69*Sommaire!$J$7</f>
        <v>0</v>
      </c>
      <c r="G69" s="25">
        <f>D69/Sommaire!$J$9</f>
        <v>0</v>
      </c>
    </row>
    <row r="70" spans="2:7" ht="20.100000000000001" customHeight="1" x14ac:dyDescent="0.25">
      <c r="B70" s="22"/>
      <c r="C70" s="23"/>
      <c r="D70" s="47"/>
      <c r="E70" s="48">
        <f>G70*Sommaire!$J$6</f>
        <v>0</v>
      </c>
      <c r="F70" s="24">
        <f>G70*Sommaire!$J$7</f>
        <v>0</v>
      </c>
      <c r="G70" s="25">
        <f>D70/Sommaire!$J$9</f>
        <v>0</v>
      </c>
    </row>
    <row r="71" spans="2:7" ht="20.100000000000001" customHeight="1" x14ac:dyDescent="0.25">
      <c r="B71" s="22"/>
      <c r="C71" s="23"/>
      <c r="D71" s="47"/>
      <c r="E71" s="48">
        <f>G71*Sommaire!$J$6</f>
        <v>0</v>
      </c>
      <c r="F71" s="24">
        <f>G71*Sommaire!$J$7</f>
        <v>0</v>
      </c>
      <c r="G71" s="25">
        <f>D71/Sommaire!$J$9</f>
        <v>0</v>
      </c>
    </row>
    <row r="72" spans="2:7" ht="20.100000000000001" customHeight="1" x14ac:dyDescent="0.25">
      <c r="B72" s="22"/>
      <c r="C72" s="23"/>
      <c r="D72" s="47"/>
      <c r="E72" s="48">
        <f>G72*Sommaire!$J$6</f>
        <v>0</v>
      </c>
      <c r="F72" s="24">
        <f>G72*Sommaire!$J$7</f>
        <v>0</v>
      </c>
      <c r="G72" s="25">
        <f>D72/Sommaire!$J$9</f>
        <v>0</v>
      </c>
    </row>
    <row r="73" spans="2:7" ht="20.100000000000001" customHeight="1" x14ac:dyDescent="0.25">
      <c r="B73" s="22"/>
      <c r="C73" s="23"/>
      <c r="D73" s="47"/>
      <c r="E73" s="48">
        <f>G73*Sommaire!$J$6</f>
        <v>0</v>
      </c>
      <c r="F73" s="24">
        <f>G73*Sommaire!$J$7</f>
        <v>0</v>
      </c>
      <c r="G73" s="25">
        <f>D73/Sommaire!$J$9</f>
        <v>0</v>
      </c>
    </row>
    <row r="74" spans="2:7" ht="20.100000000000001" customHeight="1" x14ac:dyDescent="0.25">
      <c r="B74" s="22"/>
      <c r="C74" s="23"/>
      <c r="D74" s="47"/>
      <c r="E74" s="48">
        <f>G74*Sommaire!$J$6</f>
        <v>0</v>
      </c>
      <c r="F74" s="24">
        <f>G74*Sommaire!$J$7</f>
        <v>0</v>
      </c>
      <c r="G74" s="25">
        <f>D74/Sommaire!$J$9</f>
        <v>0</v>
      </c>
    </row>
    <row r="75" spans="2:7" ht="20.100000000000001" customHeight="1" x14ac:dyDescent="0.25">
      <c r="B75" s="22"/>
      <c r="C75" s="23"/>
      <c r="D75" s="47"/>
      <c r="E75" s="48">
        <f>G75*Sommaire!$J$6</f>
        <v>0</v>
      </c>
      <c r="F75" s="24">
        <f>G75*Sommaire!$J$7</f>
        <v>0</v>
      </c>
      <c r="G75" s="25">
        <f>D75/Sommaire!$J$9</f>
        <v>0</v>
      </c>
    </row>
    <row r="76" spans="2:7" ht="20.100000000000001" customHeight="1" x14ac:dyDescent="0.25">
      <c r="B76" s="22"/>
      <c r="C76" s="23"/>
      <c r="D76" s="47"/>
      <c r="E76" s="48">
        <f>G76*Sommaire!$J$6</f>
        <v>0</v>
      </c>
      <c r="F76" s="24">
        <f>G76*Sommaire!$J$7</f>
        <v>0</v>
      </c>
      <c r="G76" s="25">
        <f>D76/Sommaire!$J$9</f>
        <v>0</v>
      </c>
    </row>
    <row r="77" spans="2:7" ht="20.100000000000001" customHeight="1" x14ac:dyDescent="0.25">
      <c r="B77" s="22"/>
      <c r="C77" s="23"/>
      <c r="D77" s="47"/>
      <c r="E77" s="48">
        <f>G77*Sommaire!$J$6</f>
        <v>0</v>
      </c>
      <c r="F77" s="24">
        <f>G77*Sommaire!$J$7</f>
        <v>0</v>
      </c>
      <c r="G77" s="25">
        <f>D77/Sommaire!$J$9</f>
        <v>0</v>
      </c>
    </row>
    <row r="78" spans="2:7" ht="20.100000000000001" customHeight="1" x14ac:dyDescent="0.25">
      <c r="B78" s="22"/>
      <c r="C78" s="23"/>
      <c r="D78" s="47"/>
      <c r="E78" s="48">
        <f>G78*Sommaire!$J$6</f>
        <v>0</v>
      </c>
      <c r="F78" s="24">
        <f>G78*Sommaire!$J$7</f>
        <v>0</v>
      </c>
      <c r="G78" s="25">
        <f>D78/Sommaire!$J$9</f>
        <v>0</v>
      </c>
    </row>
    <row r="79" spans="2:7" ht="20.100000000000001" customHeight="1" x14ac:dyDescent="0.25">
      <c r="B79" s="22"/>
      <c r="C79" s="23"/>
      <c r="D79" s="47"/>
      <c r="E79" s="48">
        <f>G79*Sommaire!$J$6</f>
        <v>0</v>
      </c>
      <c r="F79" s="24">
        <f>G79*Sommaire!$J$7</f>
        <v>0</v>
      </c>
      <c r="G79" s="25">
        <f>D79/Sommaire!$J$9</f>
        <v>0</v>
      </c>
    </row>
    <row r="80" spans="2:7" ht="20.100000000000001" customHeight="1" x14ac:dyDescent="0.25">
      <c r="B80" s="22"/>
      <c r="C80" s="23"/>
      <c r="D80" s="47"/>
      <c r="E80" s="48">
        <f>G80*Sommaire!$J$6</f>
        <v>0</v>
      </c>
      <c r="F80" s="24">
        <f>G80*Sommaire!$J$7</f>
        <v>0</v>
      </c>
      <c r="G80" s="25">
        <f>D80/Sommaire!$J$9</f>
        <v>0</v>
      </c>
    </row>
    <row r="81" spans="2:7" ht="20.100000000000001" customHeight="1" x14ac:dyDescent="0.25">
      <c r="B81" s="22"/>
      <c r="C81" s="23"/>
      <c r="D81" s="47"/>
      <c r="E81" s="48">
        <f>G81*Sommaire!$J$6</f>
        <v>0</v>
      </c>
      <c r="F81" s="24">
        <f>G81*Sommaire!$J$7</f>
        <v>0</v>
      </c>
      <c r="G81" s="25">
        <f>D81/Sommaire!$J$9</f>
        <v>0</v>
      </c>
    </row>
    <row r="82" spans="2:7" ht="20.100000000000001" customHeight="1" x14ac:dyDescent="0.25">
      <c r="B82" s="22"/>
      <c r="C82" s="23"/>
      <c r="D82" s="47"/>
      <c r="E82" s="48">
        <f>G82*Sommaire!$J$6</f>
        <v>0</v>
      </c>
      <c r="F82" s="24">
        <f>G82*Sommaire!$J$7</f>
        <v>0</v>
      </c>
      <c r="G82" s="25">
        <f>D82/Sommaire!$J$9</f>
        <v>0</v>
      </c>
    </row>
    <row r="83" spans="2:7" ht="20.100000000000001" customHeight="1" x14ac:dyDescent="0.25">
      <c r="B83" s="22"/>
      <c r="C83" s="23"/>
      <c r="D83" s="47"/>
      <c r="E83" s="48">
        <f>G83*Sommaire!$J$6</f>
        <v>0</v>
      </c>
      <c r="F83" s="24">
        <f>G83*Sommaire!$J$7</f>
        <v>0</v>
      </c>
      <c r="G83" s="25">
        <f>D83/Sommaire!$J$9</f>
        <v>0</v>
      </c>
    </row>
    <row r="84" spans="2:7" ht="20.100000000000001" customHeight="1" x14ac:dyDescent="0.25">
      <c r="B84" s="22"/>
      <c r="C84" s="23"/>
      <c r="D84" s="47"/>
      <c r="E84" s="48">
        <f>G84*Sommaire!$J$6</f>
        <v>0</v>
      </c>
      <c r="F84" s="24">
        <f>G84*Sommaire!$J$7</f>
        <v>0</v>
      </c>
      <c r="G84" s="25">
        <f>D84/Sommaire!$J$9</f>
        <v>0</v>
      </c>
    </row>
    <row r="85" spans="2:7" ht="20.100000000000001" customHeight="1" x14ac:dyDescent="0.25">
      <c r="B85" s="22"/>
      <c r="C85" s="23"/>
      <c r="D85" s="47"/>
      <c r="E85" s="48">
        <f>G85*Sommaire!$J$6</f>
        <v>0</v>
      </c>
      <c r="F85" s="24">
        <f>G85*Sommaire!$J$7</f>
        <v>0</v>
      </c>
      <c r="G85" s="25">
        <f>D85/Sommaire!$J$9</f>
        <v>0</v>
      </c>
    </row>
    <row r="86" spans="2:7" ht="20.100000000000001" customHeight="1" x14ac:dyDescent="0.25">
      <c r="B86" s="22"/>
      <c r="C86" s="23"/>
      <c r="D86" s="47"/>
      <c r="E86" s="48">
        <f>G86*Sommaire!$J$6</f>
        <v>0</v>
      </c>
      <c r="F86" s="24">
        <f>G86*Sommaire!$J$7</f>
        <v>0</v>
      </c>
      <c r="G86" s="25">
        <f>D86/Sommaire!$J$9</f>
        <v>0</v>
      </c>
    </row>
    <row r="87" spans="2:7" ht="20.100000000000001" customHeight="1" x14ac:dyDescent="0.25">
      <c r="B87" s="22"/>
      <c r="C87" s="23"/>
      <c r="D87" s="47"/>
      <c r="E87" s="48">
        <f>G87*Sommaire!$J$6</f>
        <v>0</v>
      </c>
      <c r="F87" s="24">
        <f>G87*Sommaire!$J$7</f>
        <v>0</v>
      </c>
      <c r="G87" s="25">
        <f>D87/Sommaire!$J$9</f>
        <v>0</v>
      </c>
    </row>
    <row r="88" spans="2:7" ht="20.100000000000001" customHeight="1" x14ac:dyDescent="0.25">
      <c r="B88" s="22"/>
      <c r="C88" s="23"/>
      <c r="D88" s="47"/>
      <c r="E88" s="48">
        <f>G88*Sommaire!$J$6</f>
        <v>0</v>
      </c>
      <c r="F88" s="24">
        <f>G88*Sommaire!$J$7</f>
        <v>0</v>
      </c>
      <c r="G88" s="25">
        <f>D88/Sommaire!$J$9</f>
        <v>0</v>
      </c>
    </row>
    <row r="89" spans="2:7" ht="20.100000000000001" customHeight="1" x14ac:dyDescent="0.25">
      <c r="B89" s="22"/>
      <c r="C89" s="23"/>
      <c r="D89" s="47"/>
      <c r="E89" s="48">
        <f>G89*Sommaire!$J$6</f>
        <v>0</v>
      </c>
      <c r="F89" s="24">
        <f>G89*Sommaire!$J$7</f>
        <v>0</v>
      </c>
      <c r="G89" s="25">
        <f>D89/Sommaire!$J$9</f>
        <v>0</v>
      </c>
    </row>
    <row r="90" spans="2:7" ht="20.100000000000001" customHeight="1" x14ac:dyDescent="0.25">
      <c r="B90" s="22"/>
      <c r="C90" s="23"/>
      <c r="D90" s="47"/>
      <c r="E90" s="48">
        <f>G90*Sommaire!$J$6</f>
        <v>0</v>
      </c>
      <c r="F90" s="24">
        <f>G90*Sommaire!$J$7</f>
        <v>0</v>
      </c>
      <c r="G90" s="25">
        <f>D90/Sommaire!$J$9</f>
        <v>0</v>
      </c>
    </row>
    <row r="91" spans="2:7" ht="20.100000000000001" customHeight="1" x14ac:dyDescent="0.25">
      <c r="B91" s="22"/>
      <c r="C91" s="23"/>
      <c r="D91" s="47"/>
      <c r="E91" s="48">
        <f>G91*Sommaire!$J$6</f>
        <v>0</v>
      </c>
      <c r="F91" s="24">
        <f>G91*Sommaire!$J$7</f>
        <v>0</v>
      </c>
      <c r="G91" s="25">
        <f>D91/Sommaire!$J$9</f>
        <v>0</v>
      </c>
    </row>
    <row r="92" spans="2:7" ht="20.100000000000001" customHeight="1" x14ac:dyDescent="0.25">
      <c r="B92" s="22"/>
      <c r="C92" s="23"/>
      <c r="D92" s="47"/>
      <c r="E92" s="48">
        <f>G92*Sommaire!$J$6</f>
        <v>0</v>
      </c>
      <c r="F92" s="24">
        <f>G92*Sommaire!$J$7</f>
        <v>0</v>
      </c>
      <c r="G92" s="25">
        <f>D92/Sommaire!$J$9</f>
        <v>0</v>
      </c>
    </row>
    <row r="93" spans="2:7" ht="20.100000000000001" customHeight="1" x14ac:dyDescent="0.25">
      <c r="B93" s="22"/>
      <c r="C93" s="23"/>
      <c r="D93" s="47"/>
      <c r="E93" s="48">
        <f>G93*Sommaire!$J$6</f>
        <v>0</v>
      </c>
      <c r="F93" s="24">
        <f>G93*Sommaire!$J$7</f>
        <v>0</v>
      </c>
      <c r="G93" s="25">
        <f>D93/Sommaire!$J$9</f>
        <v>0</v>
      </c>
    </row>
    <row r="94" spans="2:7" ht="20.100000000000001" customHeight="1" x14ac:dyDescent="0.25">
      <c r="B94" s="22"/>
      <c r="C94" s="23"/>
      <c r="D94" s="47"/>
      <c r="E94" s="48">
        <f>G94*Sommaire!$J$6</f>
        <v>0</v>
      </c>
      <c r="F94" s="24">
        <f>G94*Sommaire!$J$7</f>
        <v>0</v>
      </c>
      <c r="G94" s="25">
        <f>D94/Sommaire!$J$9</f>
        <v>0</v>
      </c>
    </row>
    <row r="95" spans="2:7" ht="20.100000000000001" customHeight="1" x14ac:dyDescent="0.25">
      <c r="B95" s="22"/>
      <c r="C95" s="23"/>
      <c r="D95" s="47"/>
      <c r="E95" s="48">
        <f>G95*Sommaire!$J$6</f>
        <v>0</v>
      </c>
      <c r="F95" s="24">
        <f>G95*Sommaire!$J$7</f>
        <v>0</v>
      </c>
      <c r="G95" s="25">
        <f>D95/Sommaire!$J$9</f>
        <v>0</v>
      </c>
    </row>
    <row r="96" spans="2:7" ht="20.100000000000001" customHeight="1" x14ac:dyDescent="0.25">
      <c r="B96" s="22"/>
      <c r="C96" s="23"/>
      <c r="D96" s="47"/>
      <c r="E96" s="48">
        <f>G96*Sommaire!$J$6</f>
        <v>0</v>
      </c>
      <c r="F96" s="24">
        <f>G96*Sommaire!$J$7</f>
        <v>0</v>
      </c>
      <c r="G96" s="25">
        <f>D96/Sommaire!$J$9</f>
        <v>0</v>
      </c>
    </row>
    <row r="97" spans="2:7" ht="20.100000000000001" customHeight="1" x14ac:dyDescent="0.25">
      <c r="B97" s="22"/>
      <c r="C97" s="23"/>
      <c r="D97" s="47"/>
      <c r="E97" s="48">
        <f>G97*Sommaire!$J$6</f>
        <v>0</v>
      </c>
      <c r="F97" s="24">
        <f>G97*Sommaire!$J$7</f>
        <v>0</v>
      </c>
      <c r="G97" s="25">
        <f>D97/Sommaire!$J$9</f>
        <v>0</v>
      </c>
    </row>
    <row r="98" spans="2:7" ht="20.100000000000001" customHeight="1" x14ac:dyDescent="0.25">
      <c r="B98" s="22"/>
      <c r="C98" s="23"/>
      <c r="D98" s="47"/>
      <c r="E98" s="48">
        <f>G98*Sommaire!$J$6</f>
        <v>0</v>
      </c>
      <c r="F98" s="24">
        <f>G98*Sommaire!$J$7</f>
        <v>0</v>
      </c>
      <c r="G98" s="25">
        <f>D98/Sommaire!$J$9</f>
        <v>0</v>
      </c>
    </row>
    <row r="99" spans="2:7" ht="20.100000000000001" customHeight="1" x14ac:dyDescent="0.25">
      <c r="B99" s="22"/>
      <c r="C99" s="23"/>
      <c r="D99" s="47"/>
      <c r="E99" s="48">
        <f>G99*Sommaire!$J$6</f>
        <v>0</v>
      </c>
      <c r="F99" s="24">
        <f>G99*Sommaire!$J$7</f>
        <v>0</v>
      </c>
      <c r="G99" s="25">
        <f>D99/Sommaire!$J$9</f>
        <v>0</v>
      </c>
    </row>
    <row r="100" spans="2:7" ht="20.100000000000001" customHeight="1" x14ac:dyDescent="0.25">
      <c r="B100" s="22"/>
      <c r="C100" s="23"/>
      <c r="D100" s="47"/>
      <c r="E100" s="48">
        <f>G100*Sommaire!$J$6</f>
        <v>0</v>
      </c>
      <c r="F100" s="24">
        <f>G100*Sommaire!$J$7</f>
        <v>0</v>
      </c>
      <c r="G100" s="25">
        <f>D100/Sommaire!$J$9</f>
        <v>0</v>
      </c>
    </row>
    <row r="101" spans="2:7" ht="20.100000000000001" customHeight="1" x14ac:dyDescent="0.25">
      <c r="B101" s="22"/>
      <c r="C101" s="23"/>
      <c r="D101" s="47"/>
      <c r="E101" s="48">
        <f>G101*Sommaire!$J$6</f>
        <v>0</v>
      </c>
      <c r="F101" s="24">
        <f>G101*Sommaire!$J$7</f>
        <v>0</v>
      </c>
      <c r="G101" s="25">
        <f>D101/Sommaire!$J$9</f>
        <v>0</v>
      </c>
    </row>
    <row r="102" spans="2:7" ht="20.100000000000001" customHeight="1" x14ac:dyDescent="0.25">
      <c r="B102" s="22"/>
      <c r="C102" s="23"/>
      <c r="D102" s="47"/>
      <c r="E102" s="48">
        <f>G102*Sommaire!$J$6</f>
        <v>0</v>
      </c>
      <c r="F102" s="24">
        <f>G102*Sommaire!$J$7</f>
        <v>0</v>
      </c>
      <c r="G102" s="25">
        <f>D102/Sommaire!$J$9</f>
        <v>0</v>
      </c>
    </row>
    <row r="103" spans="2:7" ht="20.100000000000001" customHeight="1" x14ac:dyDescent="0.25">
      <c r="B103" s="22"/>
      <c r="C103" s="23"/>
      <c r="D103" s="47"/>
      <c r="E103" s="48">
        <f>G103*Sommaire!$J$6</f>
        <v>0</v>
      </c>
      <c r="F103" s="24">
        <f>G103*Sommaire!$J$7</f>
        <v>0</v>
      </c>
      <c r="G103" s="25">
        <f>D103/Sommaire!$J$9</f>
        <v>0</v>
      </c>
    </row>
    <row r="104" spans="2:7" ht="20.100000000000001" customHeight="1" x14ac:dyDescent="0.25">
      <c r="B104" s="22"/>
      <c r="C104" s="23"/>
      <c r="D104" s="47"/>
      <c r="E104" s="48">
        <f>G104*Sommaire!$J$6</f>
        <v>0</v>
      </c>
      <c r="F104" s="24">
        <f>G104*Sommaire!$J$7</f>
        <v>0</v>
      </c>
      <c r="G104" s="25">
        <f>D104/Sommaire!$J$9</f>
        <v>0</v>
      </c>
    </row>
    <row r="105" spans="2:7" ht="20.100000000000001" customHeight="1" x14ac:dyDescent="0.25">
      <c r="B105" s="22"/>
      <c r="C105" s="23"/>
      <c r="D105" s="47"/>
      <c r="E105" s="48">
        <f>G105*Sommaire!$J$6</f>
        <v>0</v>
      </c>
      <c r="F105" s="24">
        <f>G105*Sommaire!$J$7</f>
        <v>0</v>
      </c>
      <c r="G105" s="25">
        <f>D105/Sommaire!$J$9</f>
        <v>0</v>
      </c>
    </row>
    <row r="106" spans="2:7" ht="20.100000000000001" customHeight="1" x14ac:dyDescent="0.25">
      <c r="B106" s="22"/>
      <c r="C106" s="23"/>
      <c r="D106" s="47"/>
      <c r="E106" s="48">
        <f>G106*Sommaire!$J$6</f>
        <v>0</v>
      </c>
      <c r="F106" s="24">
        <f>G106*Sommaire!$J$7</f>
        <v>0</v>
      </c>
      <c r="G106" s="25">
        <f>D106/Sommaire!$J$9</f>
        <v>0</v>
      </c>
    </row>
    <row r="107" spans="2:7" ht="20.100000000000001" customHeight="1" x14ac:dyDescent="0.25">
      <c r="B107" s="22"/>
      <c r="C107" s="23"/>
      <c r="D107" s="47"/>
      <c r="E107" s="48">
        <f>G107*Sommaire!$J$6</f>
        <v>0</v>
      </c>
      <c r="F107" s="24">
        <f>G107*Sommaire!$J$7</f>
        <v>0</v>
      </c>
      <c r="G107" s="25">
        <f>D107/Sommaire!$J$9</f>
        <v>0</v>
      </c>
    </row>
    <row r="108" spans="2:7" ht="20.100000000000001" customHeight="1" x14ac:dyDescent="0.25">
      <c r="B108" s="22"/>
      <c r="C108" s="23"/>
      <c r="D108" s="47"/>
      <c r="E108" s="48">
        <f>G108*Sommaire!$J$6</f>
        <v>0</v>
      </c>
      <c r="F108" s="24">
        <f>G108*Sommaire!$J$7</f>
        <v>0</v>
      </c>
      <c r="G108" s="25">
        <f>D108/Sommaire!$J$9</f>
        <v>0</v>
      </c>
    </row>
    <row r="109" spans="2:7" ht="20.100000000000001" customHeight="1" x14ac:dyDescent="0.25">
      <c r="B109" s="22"/>
      <c r="C109" s="23"/>
      <c r="D109" s="47"/>
      <c r="E109" s="48">
        <f>G109*Sommaire!$J$6</f>
        <v>0</v>
      </c>
      <c r="F109" s="24">
        <f>G109*Sommaire!$J$7</f>
        <v>0</v>
      </c>
      <c r="G109" s="25">
        <f>D109/Sommaire!$J$9</f>
        <v>0</v>
      </c>
    </row>
    <row r="110" spans="2:7" ht="20.100000000000001" customHeight="1" x14ac:dyDescent="0.25">
      <c r="B110" s="22"/>
      <c r="C110" s="23"/>
      <c r="D110" s="47"/>
      <c r="E110" s="48">
        <f>G110*Sommaire!$J$6</f>
        <v>0</v>
      </c>
      <c r="F110" s="24">
        <f>G110*Sommaire!$J$7</f>
        <v>0</v>
      </c>
      <c r="G110" s="25">
        <f>D110/Sommaire!$J$9</f>
        <v>0</v>
      </c>
    </row>
    <row r="111" spans="2:7" ht="20.100000000000001" customHeight="1" x14ac:dyDescent="0.25">
      <c r="B111" s="22"/>
      <c r="C111" s="23"/>
      <c r="D111" s="47"/>
      <c r="E111" s="48">
        <f>G111*Sommaire!$J$6</f>
        <v>0</v>
      </c>
      <c r="F111" s="24">
        <f>G111*Sommaire!$J$7</f>
        <v>0</v>
      </c>
      <c r="G111" s="25">
        <f>D111/Sommaire!$J$9</f>
        <v>0</v>
      </c>
    </row>
    <row r="112" spans="2:7" ht="20.100000000000001" customHeight="1" x14ac:dyDescent="0.25">
      <c r="B112" s="22"/>
      <c r="C112" s="23"/>
      <c r="D112" s="47"/>
      <c r="E112" s="48">
        <f>G112*Sommaire!$J$6</f>
        <v>0</v>
      </c>
      <c r="F112" s="24">
        <f>G112*Sommaire!$J$7</f>
        <v>0</v>
      </c>
      <c r="G112" s="25">
        <f>D112/Sommaire!$J$9</f>
        <v>0</v>
      </c>
    </row>
    <row r="113" spans="2:7" ht="20.100000000000001" customHeight="1" x14ac:dyDescent="0.25">
      <c r="B113" s="22"/>
      <c r="C113" s="23"/>
      <c r="D113" s="47"/>
      <c r="E113" s="48">
        <f>G113*Sommaire!$J$6</f>
        <v>0</v>
      </c>
      <c r="F113" s="24">
        <f>G113*Sommaire!$J$7</f>
        <v>0</v>
      </c>
      <c r="G113" s="25">
        <f>D113/Sommaire!$J$9</f>
        <v>0</v>
      </c>
    </row>
    <row r="114" spans="2:7" ht="20.100000000000001" customHeight="1" x14ac:dyDescent="0.25">
      <c r="B114" s="22"/>
      <c r="C114" s="23"/>
      <c r="D114" s="47"/>
      <c r="E114" s="48">
        <f>G114*Sommaire!$J$6</f>
        <v>0</v>
      </c>
      <c r="F114" s="24">
        <f>G114*Sommaire!$J$7</f>
        <v>0</v>
      </c>
      <c r="G114" s="25">
        <f>D114/Sommaire!$J$9</f>
        <v>0</v>
      </c>
    </row>
    <row r="115" spans="2:7" ht="20.100000000000001" customHeight="1" x14ac:dyDescent="0.25">
      <c r="B115" s="22"/>
      <c r="C115" s="23"/>
      <c r="D115" s="47"/>
      <c r="E115" s="48">
        <f>G115*Sommaire!$J$6</f>
        <v>0</v>
      </c>
      <c r="F115" s="24">
        <f>G115*Sommaire!$J$7</f>
        <v>0</v>
      </c>
      <c r="G115" s="25">
        <f>D115/Sommaire!$J$9</f>
        <v>0</v>
      </c>
    </row>
    <row r="116" spans="2:7" ht="20.100000000000001" customHeight="1" x14ac:dyDescent="0.25">
      <c r="B116" s="22"/>
      <c r="C116" s="23"/>
      <c r="D116" s="47"/>
      <c r="E116" s="48">
        <f>G116*Sommaire!$J$6</f>
        <v>0</v>
      </c>
      <c r="F116" s="24">
        <f>G116*Sommaire!$J$7</f>
        <v>0</v>
      </c>
      <c r="G116" s="25">
        <f>D116/Sommaire!$J$9</f>
        <v>0</v>
      </c>
    </row>
    <row r="117" spans="2:7" ht="20.100000000000001" customHeight="1" x14ac:dyDescent="0.25">
      <c r="B117" s="22"/>
      <c r="C117" s="23"/>
      <c r="D117" s="47"/>
      <c r="E117" s="48">
        <f>G117*Sommaire!$J$6</f>
        <v>0</v>
      </c>
      <c r="F117" s="24">
        <f>G117*Sommaire!$J$7</f>
        <v>0</v>
      </c>
      <c r="G117" s="25">
        <f>D117/Sommaire!$J$9</f>
        <v>0</v>
      </c>
    </row>
    <row r="118" spans="2:7" ht="20.100000000000001" customHeight="1" x14ac:dyDescent="0.25">
      <c r="B118" s="22"/>
      <c r="C118" s="23"/>
      <c r="D118" s="47"/>
      <c r="E118" s="48">
        <f>G118*Sommaire!$J$6</f>
        <v>0</v>
      </c>
      <c r="F118" s="24">
        <f>G118*Sommaire!$J$7</f>
        <v>0</v>
      </c>
      <c r="G118" s="25">
        <f>D118/Sommaire!$J$9</f>
        <v>0</v>
      </c>
    </row>
    <row r="119" spans="2:7" ht="20.100000000000001" customHeight="1" x14ac:dyDescent="0.25">
      <c r="B119" s="22"/>
      <c r="C119" s="23"/>
      <c r="D119" s="47"/>
      <c r="E119" s="48">
        <f>G119*Sommaire!$J$6</f>
        <v>0</v>
      </c>
      <c r="F119" s="24">
        <f>G119*Sommaire!$J$7</f>
        <v>0</v>
      </c>
      <c r="G119" s="25">
        <f>D119/Sommaire!$J$9</f>
        <v>0</v>
      </c>
    </row>
    <row r="120" spans="2:7" ht="20.100000000000001" customHeight="1" x14ac:dyDescent="0.25">
      <c r="B120" s="22"/>
      <c r="C120" s="23"/>
      <c r="D120" s="47"/>
      <c r="E120" s="48">
        <f>G120*Sommaire!$J$6</f>
        <v>0</v>
      </c>
      <c r="F120" s="24">
        <f>G120*Sommaire!$J$7</f>
        <v>0</v>
      </c>
      <c r="G120" s="25">
        <f>D120/Sommaire!$J$9</f>
        <v>0</v>
      </c>
    </row>
    <row r="121" spans="2:7" ht="20.100000000000001" customHeight="1" x14ac:dyDescent="0.25">
      <c r="B121" s="22"/>
      <c r="C121" s="23"/>
      <c r="D121" s="47"/>
      <c r="E121" s="48">
        <f>G121*Sommaire!$J$6</f>
        <v>0</v>
      </c>
      <c r="F121" s="24">
        <f>G121*Sommaire!$J$7</f>
        <v>0</v>
      </c>
      <c r="G121" s="25">
        <f>D121/Sommaire!$J$9</f>
        <v>0</v>
      </c>
    </row>
    <row r="122" spans="2:7" ht="20.100000000000001" customHeight="1" x14ac:dyDescent="0.25">
      <c r="B122" s="22"/>
      <c r="C122" s="23"/>
      <c r="D122" s="47"/>
      <c r="E122" s="48">
        <f>G122*Sommaire!$J$6</f>
        <v>0</v>
      </c>
      <c r="F122" s="24">
        <f>G122*Sommaire!$J$7</f>
        <v>0</v>
      </c>
      <c r="G122" s="25">
        <f>D122/Sommaire!$J$9</f>
        <v>0</v>
      </c>
    </row>
    <row r="123" spans="2:7" ht="20.100000000000001" customHeight="1" x14ac:dyDescent="0.25">
      <c r="B123" s="22"/>
      <c r="C123" s="23"/>
      <c r="D123" s="47"/>
      <c r="E123" s="48">
        <f>G123*Sommaire!$J$6</f>
        <v>0</v>
      </c>
      <c r="F123" s="24">
        <f>G123*Sommaire!$J$7</f>
        <v>0</v>
      </c>
      <c r="G123" s="25">
        <f>D123/Sommaire!$J$9</f>
        <v>0</v>
      </c>
    </row>
    <row r="124" spans="2:7" ht="20.100000000000001" customHeight="1" x14ac:dyDescent="0.25">
      <c r="B124" s="22"/>
      <c r="C124" s="23"/>
      <c r="D124" s="47"/>
      <c r="E124" s="48">
        <f>G124*Sommaire!$J$6</f>
        <v>0</v>
      </c>
      <c r="F124" s="24">
        <f>G124*Sommaire!$J$7</f>
        <v>0</v>
      </c>
      <c r="G124" s="25">
        <f>D124/Sommaire!$J$9</f>
        <v>0</v>
      </c>
    </row>
    <row r="125" spans="2:7" ht="20.100000000000001" customHeight="1" x14ac:dyDescent="0.25">
      <c r="B125" s="22"/>
      <c r="C125" s="23"/>
      <c r="D125" s="47"/>
      <c r="E125" s="48">
        <f>G125*Sommaire!$J$6</f>
        <v>0</v>
      </c>
      <c r="F125" s="24">
        <f>G125*Sommaire!$J$7</f>
        <v>0</v>
      </c>
      <c r="G125" s="25">
        <f>D125/Sommaire!$J$9</f>
        <v>0</v>
      </c>
    </row>
    <row r="126" spans="2:7" ht="20.100000000000001" customHeight="1" x14ac:dyDescent="0.25">
      <c r="B126" s="22"/>
      <c r="C126" s="23"/>
      <c r="D126" s="47"/>
      <c r="E126" s="48">
        <f>G126*Sommaire!$J$6</f>
        <v>0</v>
      </c>
      <c r="F126" s="24">
        <f>G126*Sommaire!$J$7</f>
        <v>0</v>
      </c>
      <c r="G126" s="25">
        <f>D126/Sommaire!$J$9</f>
        <v>0</v>
      </c>
    </row>
    <row r="127" spans="2:7" ht="20.100000000000001" customHeight="1" x14ac:dyDescent="0.25">
      <c r="B127" s="22"/>
      <c r="C127" s="23"/>
      <c r="D127" s="47"/>
      <c r="E127" s="48">
        <f>G127*Sommaire!$J$6</f>
        <v>0</v>
      </c>
      <c r="F127" s="24">
        <f>G127*Sommaire!$J$7</f>
        <v>0</v>
      </c>
      <c r="G127" s="25">
        <f>D127/Sommaire!$J$9</f>
        <v>0</v>
      </c>
    </row>
    <row r="128" spans="2:7" ht="20.100000000000001" customHeight="1" x14ac:dyDescent="0.25">
      <c r="B128" s="22"/>
      <c r="C128" s="23"/>
      <c r="D128" s="47"/>
      <c r="E128" s="48">
        <f>G128*Sommaire!$J$6</f>
        <v>0</v>
      </c>
      <c r="F128" s="24">
        <f>G128*Sommaire!$J$7</f>
        <v>0</v>
      </c>
      <c r="G128" s="25">
        <f>D128/Sommaire!$J$9</f>
        <v>0</v>
      </c>
    </row>
    <row r="129" spans="2:7" ht="20.100000000000001" customHeight="1" x14ac:dyDescent="0.25">
      <c r="B129" s="22"/>
      <c r="C129" s="23"/>
      <c r="D129" s="47"/>
      <c r="E129" s="48">
        <f>G129*Sommaire!$J$6</f>
        <v>0</v>
      </c>
      <c r="F129" s="24">
        <f>G129*Sommaire!$J$7</f>
        <v>0</v>
      </c>
      <c r="G129" s="25">
        <f>D129/Sommaire!$J$9</f>
        <v>0</v>
      </c>
    </row>
    <row r="130" spans="2:7" ht="20.100000000000001" customHeight="1" x14ac:dyDescent="0.25">
      <c r="B130" s="22"/>
      <c r="C130" s="23"/>
      <c r="D130" s="47"/>
      <c r="E130" s="48">
        <f>G130*Sommaire!$J$6</f>
        <v>0</v>
      </c>
      <c r="F130" s="24">
        <f>G130*Sommaire!$J$7</f>
        <v>0</v>
      </c>
      <c r="G130" s="25">
        <f>D130/Sommaire!$J$9</f>
        <v>0</v>
      </c>
    </row>
    <row r="131" spans="2:7" ht="20.100000000000001" customHeight="1" x14ac:dyDescent="0.25">
      <c r="B131" s="22"/>
      <c r="C131" s="23"/>
      <c r="D131" s="47"/>
      <c r="E131" s="48">
        <f>G131*Sommaire!$J$6</f>
        <v>0</v>
      </c>
      <c r="F131" s="24">
        <f>G131*Sommaire!$J$7</f>
        <v>0</v>
      </c>
      <c r="G131" s="25">
        <f>D131/Sommaire!$J$9</f>
        <v>0</v>
      </c>
    </row>
    <row r="132" spans="2:7" ht="20.100000000000001" customHeight="1" x14ac:dyDescent="0.25">
      <c r="B132" s="22"/>
      <c r="C132" s="23"/>
      <c r="D132" s="47"/>
      <c r="E132" s="48">
        <f>G132*Sommaire!$J$6</f>
        <v>0</v>
      </c>
      <c r="F132" s="24">
        <f>G132*Sommaire!$J$7</f>
        <v>0</v>
      </c>
      <c r="G132" s="25">
        <f>D132/Sommaire!$J$9</f>
        <v>0</v>
      </c>
    </row>
    <row r="133" spans="2:7" ht="20.100000000000001" customHeight="1" x14ac:dyDescent="0.25">
      <c r="B133" s="22"/>
      <c r="C133" s="23"/>
      <c r="D133" s="47"/>
      <c r="E133" s="48">
        <f>G133*Sommaire!$J$6</f>
        <v>0</v>
      </c>
      <c r="F133" s="24">
        <f>G133*Sommaire!$J$7</f>
        <v>0</v>
      </c>
      <c r="G133" s="25">
        <f>D133/Sommaire!$J$9</f>
        <v>0</v>
      </c>
    </row>
    <row r="134" spans="2:7" ht="20.100000000000001" customHeight="1" x14ac:dyDescent="0.25">
      <c r="B134" s="22"/>
      <c r="C134" s="23"/>
      <c r="D134" s="47"/>
      <c r="E134" s="48">
        <f>G134*Sommaire!$J$6</f>
        <v>0</v>
      </c>
      <c r="F134" s="24">
        <f>G134*Sommaire!$J$7</f>
        <v>0</v>
      </c>
      <c r="G134" s="25">
        <f>D134/Sommaire!$J$9</f>
        <v>0</v>
      </c>
    </row>
    <row r="135" spans="2:7" ht="20.100000000000001" customHeight="1" x14ac:dyDescent="0.25">
      <c r="B135" s="22"/>
      <c r="C135" s="23"/>
      <c r="D135" s="47"/>
      <c r="E135" s="48">
        <f>G135*Sommaire!$J$6</f>
        <v>0</v>
      </c>
      <c r="F135" s="24">
        <f>G135*Sommaire!$J$7</f>
        <v>0</v>
      </c>
      <c r="G135" s="25">
        <f>D135/Sommaire!$J$9</f>
        <v>0</v>
      </c>
    </row>
    <row r="136" spans="2:7" ht="20.100000000000001" customHeight="1" x14ac:dyDescent="0.25">
      <c r="B136" s="22"/>
      <c r="C136" s="23"/>
      <c r="D136" s="47"/>
      <c r="E136" s="48">
        <f>G136*Sommaire!$J$6</f>
        <v>0</v>
      </c>
      <c r="F136" s="24">
        <f>G136*Sommaire!$J$7</f>
        <v>0</v>
      </c>
      <c r="G136" s="25">
        <f>D136/Sommaire!$J$9</f>
        <v>0</v>
      </c>
    </row>
    <row r="137" spans="2:7" ht="20.100000000000001" customHeight="1" x14ac:dyDescent="0.25">
      <c r="B137" s="22"/>
      <c r="C137" s="23"/>
      <c r="D137" s="47"/>
      <c r="E137" s="48">
        <f>G137*Sommaire!$J$6</f>
        <v>0</v>
      </c>
      <c r="F137" s="24">
        <f>G137*Sommaire!$J$7</f>
        <v>0</v>
      </c>
      <c r="G137" s="25">
        <f>D137/Sommaire!$J$9</f>
        <v>0</v>
      </c>
    </row>
    <row r="138" spans="2:7" ht="20.100000000000001" customHeight="1" thickBot="1" x14ac:dyDescent="0.3">
      <c r="B138" s="26"/>
      <c r="C138" s="27"/>
      <c r="D138" s="49"/>
      <c r="E138" s="50">
        <f>G138*Sommaire!$J$6</f>
        <v>0</v>
      </c>
      <c r="F138" s="28">
        <f>G138*Sommaire!$J$7</f>
        <v>0</v>
      </c>
      <c r="G138" s="29">
        <f>D138/Sommaire!$J$9</f>
        <v>0</v>
      </c>
    </row>
    <row r="139" spans="2:7" ht="15.75" thickBot="1" x14ac:dyDescent="0.3">
      <c r="B139" s="30"/>
      <c r="C139" s="30"/>
      <c r="D139" s="31"/>
      <c r="E139" s="32"/>
      <c r="F139" s="32"/>
      <c r="G139" s="32"/>
    </row>
    <row r="140" spans="2:7" ht="15.75" thickTop="1" x14ac:dyDescent="0.25">
      <c r="B140" s="30"/>
      <c r="C140" s="33" t="s">
        <v>49</v>
      </c>
      <c r="D140" s="34">
        <f>SUM(D6:D138)</f>
        <v>0</v>
      </c>
      <c r="E140" s="34">
        <f>SUM(E6:E138)</f>
        <v>0</v>
      </c>
      <c r="F140" s="34">
        <f>SUM(F6:F138)</f>
        <v>0</v>
      </c>
      <c r="G140" s="34">
        <f>SUM(G6:G138)</f>
        <v>0</v>
      </c>
    </row>
  </sheetData>
  <mergeCells count="2">
    <mergeCell ref="B1:G2"/>
    <mergeCell ref="I2:I3"/>
  </mergeCells>
  <hyperlinks>
    <hyperlink ref="I2:I3" location="Sommaire!A1" display="Retour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0"/>
  <sheetViews>
    <sheetView workbookViewId="0">
      <selection activeCell="F6" sqref="F6:H138"/>
    </sheetView>
  </sheetViews>
  <sheetFormatPr baseColWidth="10" defaultRowHeight="15" x14ac:dyDescent="0.25"/>
  <cols>
    <col min="2" max="2" width="13.140625" customWidth="1"/>
    <col min="3" max="4" width="30.7109375" customWidth="1"/>
    <col min="5" max="8" width="15.7109375" customWidth="1"/>
  </cols>
  <sheetData>
    <row r="1" spans="1:10" ht="15.75" customHeight="1" thickBot="1" x14ac:dyDescent="0.3">
      <c r="B1" s="79" t="s">
        <v>56</v>
      </c>
      <c r="C1" s="80"/>
      <c r="D1" s="80"/>
      <c r="E1" s="80"/>
      <c r="F1" s="80"/>
      <c r="G1" s="80"/>
      <c r="H1" s="81"/>
    </row>
    <row r="2" spans="1:10" ht="15" customHeight="1" thickBot="1" x14ac:dyDescent="0.3">
      <c r="A2" s="14"/>
      <c r="B2" s="82"/>
      <c r="C2" s="83"/>
      <c r="D2" s="83"/>
      <c r="E2" s="83"/>
      <c r="F2" s="83"/>
      <c r="G2" s="83"/>
      <c r="H2" s="84"/>
      <c r="J2" s="85" t="s">
        <v>43</v>
      </c>
    </row>
    <row r="3" spans="1:10" ht="15.75" customHeight="1" thickBot="1" x14ac:dyDescent="0.3">
      <c r="J3" s="86"/>
    </row>
    <row r="4" spans="1:10" ht="15.75" thickBot="1" x14ac:dyDescent="0.3"/>
    <row r="5" spans="1:10" ht="54.95" customHeight="1" thickBot="1" x14ac:dyDescent="0.3">
      <c r="B5" s="15" t="s">
        <v>44</v>
      </c>
      <c r="C5" s="15" t="s">
        <v>45</v>
      </c>
      <c r="D5" s="15" t="s">
        <v>55</v>
      </c>
      <c r="E5" s="18" t="s">
        <v>48</v>
      </c>
      <c r="F5" s="16" t="s">
        <v>46</v>
      </c>
      <c r="G5" s="17" t="s">
        <v>47</v>
      </c>
      <c r="H5" s="18" t="s">
        <v>61</v>
      </c>
    </row>
    <row r="6" spans="1:10" ht="20.100000000000001" customHeight="1" x14ac:dyDescent="0.25">
      <c r="B6" s="19"/>
      <c r="C6" s="20"/>
      <c r="D6" s="20"/>
      <c r="E6" s="46"/>
      <c r="F6" s="68">
        <f>H6*Sommaire!$J$6</f>
        <v>0</v>
      </c>
      <c r="G6" s="69">
        <f>H6*Sommaire!$J$7</f>
        <v>0</v>
      </c>
      <c r="H6" s="21">
        <f>E6/Sommaire!$J$9</f>
        <v>0</v>
      </c>
    </row>
    <row r="7" spans="1:10" ht="20.100000000000001" customHeight="1" x14ac:dyDescent="0.25">
      <c r="B7" s="22"/>
      <c r="C7" s="23"/>
      <c r="D7" s="23"/>
      <c r="E7" s="47"/>
      <c r="F7" s="48">
        <f>H7*Sommaire!$J$6</f>
        <v>0</v>
      </c>
      <c r="G7" s="24">
        <f>H7*Sommaire!$J$7</f>
        <v>0</v>
      </c>
      <c r="H7" s="25">
        <f>E7/Sommaire!$J$9</f>
        <v>0</v>
      </c>
    </row>
    <row r="8" spans="1:10" ht="20.100000000000001" customHeight="1" x14ac:dyDescent="0.25">
      <c r="B8" s="22"/>
      <c r="C8" s="23"/>
      <c r="D8" s="23"/>
      <c r="E8" s="47"/>
      <c r="F8" s="48">
        <f>H8*Sommaire!$J$6</f>
        <v>0</v>
      </c>
      <c r="G8" s="24">
        <f>H8*Sommaire!$J$7</f>
        <v>0</v>
      </c>
      <c r="H8" s="25">
        <f>E8/Sommaire!$J$9</f>
        <v>0</v>
      </c>
    </row>
    <row r="9" spans="1:10" ht="20.100000000000001" customHeight="1" x14ac:dyDescent="0.25">
      <c r="B9" s="22"/>
      <c r="C9" s="23"/>
      <c r="D9" s="23"/>
      <c r="E9" s="47"/>
      <c r="F9" s="48">
        <f>H9*Sommaire!$J$6</f>
        <v>0</v>
      </c>
      <c r="G9" s="24">
        <f>H9*Sommaire!$J$7</f>
        <v>0</v>
      </c>
      <c r="H9" s="25">
        <f>E9/Sommaire!$J$9</f>
        <v>0</v>
      </c>
    </row>
    <row r="10" spans="1:10" ht="20.100000000000001" customHeight="1" x14ac:dyDescent="0.25">
      <c r="B10" s="22"/>
      <c r="C10" s="23"/>
      <c r="D10" s="23"/>
      <c r="E10" s="47"/>
      <c r="F10" s="48">
        <f>H10*Sommaire!$J$6</f>
        <v>0</v>
      </c>
      <c r="G10" s="24">
        <f>H10*Sommaire!$J$7</f>
        <v>0</v>
      </c>
      <c r="H10" s="25">
        <f>E10/Sommaire!$J$9</f>
        <v>0</v>
      </c>
    </row>
    <row r="11" spans="1:10" ht="20.100000000000001" customHeight="1" x14ac:dyDescent="0.25">
      <c r="B11" s="22"/>
      <c r="C11" s="23"/>
      <c r="D11" s="23"/>
      <c r="E11" s="47"/>
      <c r="F11" s="48">
        <f>H11*Sommaire!$J$6</f>
        <v>0</v>
      </c>
      <c r="G11" s="24">
        <f>H11*Sommaire!$J$7</f>
        <v>0</v>
      </c>
      <c r="H11" s="25">
        <f>E11/Sommaire!$J$9</f>
        <v>0</v>
      </c>
    </row>
    <row r="12" spans="1:10" ht="20.100000000000001" customHeight="1" x14ac:dyDescent="0.25">
      <c r="B12" s="22"/>
      <c r="C12" s="23"/>
      <c r="D12" s="23"/>
      <c r="E12" s="47"/>
      <c r="F12" s="48">
        <f>H12*Sommaire!$J$6</f>
        <v>0</v>
      </c>
      <c r="G12" s="24">
        <f>H12*Sommaire!$J$7</f>
        <v>0</v>
      </c>
      <c r="H12" s="25">
        <f>E12/Sommaire!$J$9</f>
        <v>0</v>
      </c>
    </row>
    <row r="13" spans="1:10" ht="20.100000000000001" customHeight="1" x14ac:dyDescent="0.25">
      <c r="B13" s="22"/>
      <c r="C13" s="23"/>
      <c r="D13" s="23"/>
      <c r="E13" s="47"/>
      <c r="F13" s="48">
        <f>H13*Sommaire!$J$6</f>
        <v>0</v>
      </c>
      <c r="G13" s="24">
        <f>H13*Sommaire!$J$7</f>
        <v>0</v>
      </c>
      <c r="H13" s="25">
        <f>E13/Sommaire!$J$9</f>
        <v>0</v>
      </c>
    </row>
    <row r="14" spans="1:10" ht="20.100000000000001" customHeight="1" x14ac:dyDescent="0.25">
      <c r="B14" s="22"/>
      <c r="C14" s="23"/>
      <c r="D14" s="23"/>
      <c r="E14" s="47"/>
      <c r="F14" s="48">
        <f>H14*Sommaire!$J$6</f>
        <v>0</v>
      </c>
      <c r="G14" s="24">
        <f>H14*Sommaire!$J$7</f>
        <v>0</v>
      </c>
      <c r="H14" s="25">
        <f>E14/Sommaire!$J$9</f>
        <v>0</v>
      </c>
    </row>
    <row r="15" spans="1:10" ht="20.100000000000001" customHeight="1" x14ac:dyDescent="0.25">
      <c r="B15" s="22"/>
      <c r="C15" s="23"/>
      <c r="D15" s="23"/>
      <c r="E15" s="47"/>
      <c r="F15" s="48">
        <f>H15*Sommaire!$J$6</f>
        <v>0</v>
      </c>
      <c r="G15" s="24">
        <f>H15*Sommaire!$J$7</f>
        <v>0</v>
      </c>
      <c r="H15" s="25">
        <f>E15/Sommaire!$J$9</f>
        <v>0</v>
      </c>
    </row>
    <row r="16" spans="1:10" ht="20.100000000000001" customHeight="1" x14ac:dyDescent="0.25">
      <c r="B16" s="22"/>
      <c r="C16" s="23"/>
      <c r="D16" s="23"/>
      <c r="E16" s="47"/>
      <c r="F16" s="48">
        <f>H16*Sommaire!$J$6</f>
        <v>0</v>
      </c>
      <c r="G16" s="24">
        <f>H16*Sommaire!$J$7</f>
        <v>0</v>
      </c>
      <c r="H16" s="25">
        <f>E16/Sommaire!$J$9</f>
        <v>0</v>
      </c>
    </row>
    <row r="17" spans="2:8" ht="20.100000000000001" customHeight="1" x14ac:dyDescent="0.25">
      <c r="B17" s="22"/>
      <c r="C17" s="23"/>
      <c r="D17" s="23"/>
      <c r="E17" s="47"/>
      <c r="F17" s="48">
        <f>H17*Sommaire!$J$6</f>
        <v>0</v>
      </c>
      <c r="G17" s="24">
        <f>H17*Sommaire!$J$7</f>
        <v>0</v>
      </c>
      <c r="H17" s="25">
        <f>E17/Sommaire!$J$9</f>
        <v>0</v>
      </c>
    </row>
    <row r="18" spans="2:8" ht="20.100000000000001" customHeight="1" x14ac:dyDescent="0.25">
      <c r="B18" s="22"/>
      <c r="C18" s="23"/>
      <c r="D18" s="23"/>
      <c r="E18" s="47"/>
      <c r="F18" s="48">
        <f>H18*Sommaire!$J$6</f>
        <v>0</v>
      </c>
      <c r="G18" s="24">
        <f>H18*Sommaire!$J$7</f>
        <v>0</v>
      </c>
      <c r="H18" s="25">
        <f>E18/Sommaire!$J$9</f>
        <v>0</v>
      </c>
    </row>
    <row r="19" spans="2:8" ht="20.100000000000001" customHeight="1" x14ac:dyDescent="0.25">
      <c r="B19" s="22"/>
      <c r="C19" s="23"/>
      <c r="D19" s="23"/>
      <c r="E19" s="47"/>
      <c r="F19" s="48">
        <f>H19*Sommaire!$J$6</f>
        <v>0</v>
      </c>
      <c r="G19" s="24">
        <f>H19*Sommaire!$J$7</f>
        <v>0</v>
      </c>
      <c r="H19" s="25">
        <f>E19/Sommaire!$J$9</f>
        <v>0</v>
      </c>
    </row>
    <row r="20" spans="2:8" ht="20.100000000000001" customHeight="1" x14ac:dyDescent="0.25">
      <c r="B20" s="22"/>
      <c r="C20" s="23"/>
      <c r="D20" s="23"/>
      <c r="E20" s="47"/>
      <c r="F20" s="48">
        <f>H20*Sommaire!$J$6</f>
        <v>0</v>
      </c>
      <c r="G20" s="24">
        <f>H20*Sommaire!$J$7</f>
        <v>0</v>
      </c>
      <c r="H20" s="25">
        <f>E20/Sommaire!$J$9</f>
        <v>0</v>
      </c>
    </row>
    <row r="21" spans="2:8" ht="20.100000000000001" customHeight="1" x14ac:dyDescent="0.25">
      <c r="B21" s="22"/>
      <c r="C21" s="23"/>
      <c r="D21" s="23"/>
      <c r="E21" s="47"/>
      <c r="F21" s="48">
        <f>H21*Sommaire!$J$6</f>
        <v>0</v>
      </c>
      <c r="G21" s="24">
        <f>H21*Sommaire!$J$7</f>
        <v>0</v>
      </c>
      <c r="H21" s="25">
        <f>E21/Sommaire!$J$9</f>
        <v>0</v>
      </c>
    </row>
    <row r="22" spans="2:8" ht="20.100000000000001" customHeight="1" x14ac:dyDescent="0.25">
      <c r="B22" s="22"/>
      <c r="C22" s="23"/>
      <c r="D22" s="23"/>
      <c r="E22" s="47"/>
      <c r="F22" s="48">
        <f>H22*Sommaire!$J$6</f>
        <v>0</v>
      </c>
      <c r="G22" s="24">
        <f>H22*Sommaire!$J$7</f>
        <v>0</v>
      </c>
      <c r="H22" s="25">
        <f>E22/Sommaire!$J$9</f>
        <v>0</v>
      </c>
    </row>
    <row r="23" spans="2:8" ht="20.100000000000001" customHeight="1" x14ac:dyDescent="0.25">
      <c r="B23" s="22"/>
      <c r="C23" s="23"/>
      <c r="D23" s="23"/>
      <c r="E23" s="47"/>
      <c r="F23" s="48">
        <f>H23*Sommaire!$J$6</f>
        <v>0</v>
      </c>
      <c r="G23" s="24">
        <f>H23*Sommaire!$J$7</f>
        <v>0</v>
      </c>
      <c r="H23" s="25">
        <f>E23/Sommaire!$J$9</f>
        <v>0</v>
      </c>
    </row>
    <row r="24" spans="2:8" ht="20.100000000000001" customHeight="1" x14ac:dyDescent="0.25">
      <c r="B24" s="22"/>
      <c r="C24" s="23"/>
      <c r="D24" s="23"/>
      <c r="E24" s="47"/>
      <c r="F24" s="48">
        <f>H24*Sommaire!$J$6</f>
        <v>0</v>
      </c>
      <c r="G24" s="24">
        <f>H24*Sommaire!$J$7</f>
        <v>0</v>
      </c>
      <c r="H24" s="25">
        <f>E24/Sommaire!$J$9</f>
        <v>0</v>
      </c>
    </row>
    <row r="25" spans="2:8" ht="20.100000000000001" customHeight="1" x14ac:dyDescent="0.25">
      <c r="B25" s="22"/>
      <c r="C25" s="23"/>
      <c r="D25" s="23"/>
      <c r="E25" s="47"/>
      <c r="F25" s="48">
        <f>H25*Sommaire!$J$6</f>
        <v>0</v>
      </c>
      <c r="G25" s="24">
        <f>H25*Sommaire!$J$7</f>
        <v>0</v>
      </c>
      <c r="H25" s="25">
        <f>E25/Sommaire!$J$9</f>
        <v>0</v>
      </c>
    </row>
    <row r="26" spans="2:8" ht="20.100000000000001" customHeight="1" x14ac:dyDescent="0.25">
      <c r="B26" s="22"/>
      <c r="C26" s="23"/>
      <c r="D26" s="23"/>
      <c r="E26" s="47"/>
      <c r="F26" s="48">
        <f>H26*Sommaire!$J$6</f>
        <v>0</v>
      </c>
      <c r="G26" s="24">
        <f>H26*Sommaire!$J$7</f>
        <v>0</v>
      </c>
      <c r="H26" s="25">
        <f>E26/Sommaire!$J$9</f>
        <v>0</v>
      </c>
    </row>
    <row r="27" spans="2:8" ht="20.100000000000001" customHeight="1" x14ac:dyDescent="0.25">
      <c r="B27" s="22"/>
      <c r="C27" s="23"/>
      <c r="D27" s="23"/>
      <c r="E27" s="47"/>
      <c r="F27" s="48">
        <f>H27*Sommaire!$J$6</f>
        <v>0</v>
      </c>
      <c r="G27" s="24">
        <f>H27*Sommaire!$J$7</f>
        <v>0</v>
      </c>
      <c r="H27" s="25">
        <f>E27/Sommaire!$J$9</f>
        <v>0</v>
      </c>
    </row>
    <row r="28" spans="2:8" ht="20.100000000000001" customHeight="1" x14ac:dyDescent="0.25">
      <c r="B28" s="22"/>
      <c r="C28" s="23"/>
      <c r="D28" s="23"/>
      <c r="E28" s="47"/>
      <c r="F28" s="48">
        <f>H28*Sommaire!$J$6</f>
        <v>0</v>
      </c>
      <c r="G28" s="24">
        <f>H28*Sommaire!$J$7</f>
        <v>0</v>
      </c>
      <c r="H28" s="25">
        <f>E28/Sommaire!$J$9</f>
        <v>0</v>
      </c>
    </row>
    <row r="29" spans="2:8" ht="20.100000000000001" customHeight="1" x14ac:dyDescent="0.25">
      <c r="B29" s="22"/>
      <c r="C29" s="23"/>
      <c r="D29" s="23"/>
      <c r="E29" s="47"/>
      <c r="F29" s="48">
        <f>H29*Sommaire!$J$6</f>
        <v>0</v>
      </c>
      <c r="G29" s="24">
        <f>H29*Sommaire!$J$7</f>
        <v>0</v>
      </c>
      <c r="H29" s="25">
        <f>E29/Sommaire!$J$9</f>
        <v>0</v>
      </c>
    </row>
    <row r="30" spans="2:8" ht="20.100000000000001" customHeight="1" x14ac:dyDescent="0.25">
      <c r="B30" s="22"/>
      <c r="C30" s="23"/>
      <c r="D30" s="23"/>
      <c r="E30" s="47"/>
      <c r="F30" s="48">
        <f>H30*Sommaire!$J$6</f>
        <v>0</v>
      </c>
      <c r="G30" s="24">
        <f>H30*Sommaire!$J$7</f>
        <v>0</v>
      </c>
      <c r="H30" s="25">
        <f>E30/Sommaire!$J$9</f>
        <v>0</v>
      </c>
    </row>
    <row r="31" spans="2:8" ht="20.100000000000001" customHeight="1" x14ac:dyDescent="0.25">
      <c r="B31" s="22"/>
      <c r="C31" s="23"/>
      <c r="D31" s="23"/>
      <c r="E31" s="47"/>
      <c r="F31" s="48">
        <f>H31*Sommaire!$J$6</f>
        <v>0</v>
      </c>
      <c r="G31" s="24">
        <f>H31*Sommaire!$J$7</f>
        <v>0</v>
      </c>
      <c r="H31" s="25">
        <f>E31/Sommaire!$J$9</f>
        <v>0</v>
      </c>
    </row>
    <row r="32" spans="2:8" ht="20.100000000000001" customHeight="1" x14ac:dyDescent="0.25">
      <c r="B32" s="22"/>
      <c r="C32" s="23"/>
      <c r="D32" s="23"/>
      <c r="E32" s="47"/>
      <c r="F32" s="48">
        <f>H32*Sommaire!$J$6</f>
        <v>0</v>
      </c>
      <c r="G32" s="24">
        <f>H32*Sommaire!$J$7</f>
        <v>0</v>
      </c>
      <c r="H32" s="25">
        <f>E32/Sommaire!$J$9</f>
        <v>0</v>
      </c>
    </row>
    <row r="33" spans="2:8" ht="20.100000000000001" customHeight="1" x14ac:dyDescent="0.25">
      <c r="B33" s="22"/>
      <c r="C33" s="23"/>
      <c r="D33" s="23"/>
      <c r="E33" s="47"/>
      <c r="F33" s="48">
        <f>H33*Sommaire!$J$6</f>
        <v>0</v>
      </c>
      <c r="G33" s="24">
        <f>H33*Sommaire!$J$7</f>
        <v>0</v>
      </c>
      <c r="H33" s="25">
        <f>E33/Sommaire!$J$9</f>
        <v>0</v>
      </c>
    </row>
    <row r="34" spans="2:8" ht="20.100000000000001" customHeight="1" x14ac:dyDescent="0.25">
      <c r="B34" s="22"/>
      <c r="C34" s="23"/>
      <c r="D34" s="23"/>
      <c r="E34" s="47"/>
      <c r="F34" s="48">
        <f>H34*Sommaire!$J$6</f>
        <v>0</v>
      </c>
      <c r="G34" s="24">
        <f>H34*Sommaire!$J$7</f>
        <v>0</v>
      </c>
      <c r="H34" s="25">
        <f>E34/Sommaire!$J$9</f>
        <v>0</v>
      </c>
    </row>
    <row r="35" spans="2:8" ht="20.100000000000001" customHeight="1" x14ac:dyDescent="0.25">
      <c r="B35" s="22"/>
      <c r="C35" s="23"/>
      <c r="D35" s="23"/>
      <c r="E35" s="47"/>
      <c r="F35" s="48">
        <f>H35*Sommaire!$J$6</f>
        <v>0</v>
      </c>
      <c r="G35" s="24">
        <f>H35*Sommaire!$J$7</f>
        <v>0</v>
      </c>
      <c r="H35" s="25">
        <f>E35/Sommaire!$J$9</f>
        <v>0</v>
      </c>
    </row>
    <row r="36" spans="2:8" ht="20.100000000000001" customHeight="1" x14ac:dyDescent="0.25">
      <c r="B36" s="22"/>
      <c r="C36" s="23"/>
      <c r="D36" s="23"/>
      <c r="E36" s="47"/>
      <c r="F36" s="48">
        <f>H36*Sommaire!$J$6</f>
        <v>0</v>
      </c>
      <c r="G36" s="24">
        <f>H36*Sommaire!$J$7</f>
        <v>0</v>
      </c>
      <c r="H36" s="25">
        <f>E36/Sommaire!$J$9</f>
        <v>0</v>
      </c>
    </row>
    <row r="37" spans="2:8" ht="20.100000000000001" customHeight="1" x14ac:dyDescent="0.25">
      <c r="B37" s="22"/>
      <c r="C37" s="23"/>
      <c r="D37" s="23"/>
      <c r="E37" s="47"/>
      <c r="F37" s="48">
        <f>H37*Sommaire!$J$6</f>
        <v>0</v>
      </c>
      <c r="G37" s="24">
        <f>H37*Sommaire!$J$7</f>
        <v>0</v>
      </c>
      <c r="H37" s="25">
        <f>E37/Sommaire!$J$9</f>
        <v>0</v>
      </c>
    </row>
    <row r="38" spans="2:8" ht="20.100000000000001" customHeight="1" x14ac:dyDescent="0.25">
      <c r="B38" s="22"/>
      <c r="C38" s="23"/>
      <c r="D38" s="23"/>
      <c r="E38" s="47"/>
      <c r="F38" s="48">
        <f>H38*Sommaire!$J$6</f>
        <v>0</v>
      </c>
      <c r="G38" s="24">
        <f>H38*Sommaire!$J$7</f>
        <v>0</v>
      </c>
      <c r="H38" s="25">
        <f>E38/Sommaire!$J$9</f>
        <v>0</v>
      </c>
    </row>
    <row r="39" spans="2:8" ht="20.100000000000001" customHeight="1" x14ac:dyDescent="0.25">
      <c r="B39" s="22"/>
      <c r="C39" s="23"/>
      <c r="D39" s="23"/>
      <c r="E39" s="47"/>
      <c r="F39" s="48">
        <f>H39*Sommaire!$J$6</f>
        <v>0</v>
      </c>
      <c r="G39" s="24">
        <f>H39*Sommaire!$J$7</f>
        <v>0</v>
      </c>
      <c r="H39" s="25">
        <f>E39/Sommaire!$J$9</f>
        <v>0</v>
      </c>
    </row>
    <row r="40" spans="2:8" ht="20.100000000000001" customHeight="1" x14ac:dyDescent="0.25">
      <c r="B40" s="22"/>
      <c r="C40" s="23"/>
      <c r="D40" s="23"/>
      <c r="E40" s="47"/>
      <c r="F40" s="48">
        <f>H40*Sommaire!$J$6</f>
        <v>0</v>
      </c>
      <c r="G40" s="24">
        <f>H40*Sommaire!$J$7</f>
        <v>0</v>
      </c>
      <c r="H40" s="25">
        <f>E40/Sommaire!$J$9</f>
        <v>0</v>
      </c>
    </row>
    <row r="41" spans="2:8" ht="20.100000000000001" customHeight="1" x14ac:dyDescent="0.25">
      <c r="B41" s="22"/>
      <c r="C41" s="23"/>
      <c r="D41" s="23"/>
      <c r="E41" s="47"/>
      <c r="F41" s="48">
        <f>H41*Sommaire!$J$6</f>
        <v>0</v>
      </c>
      <c r="G41" s="24">
        <f>H41*Sommaire!$J$7</f>
        <v>0</v>
      </c>
      <c r="H41" s="25">
        <f>E41/Sommaire!$J$9</f>
        <v>0</v>
      </c>
    </row>
    <row r="42" spans="2:8" ht="20.100000000000001" customHeight="1" x14ac:dyDescent="0.25">
      <c r="B42" s="22"/>
      <c r="C42" s="23"/>
      <c r="D42" s="23"/>
      <c r="E42" s="47"/>
      <c r="F42" s="48">
        <f>H42*Sommaire!$J$6</f>
        <v>0</v>
      </c>
      <c r="G42" s="24">
        <f>H42*Sommaire!$J$7</f>
        <v>0</v>
      </c>
      <c r="H42" s="25">
        <f>E42/Sommaire!$J$9</f>
        <v>0</v>
      </c>
    </row>
    <row r="43" spans="2:8" ht="20.100000000000001" customHeight="1" x14ac:dyDescent="0.25">
      <c r="B43" s="22"/>
      <c r="C43" s="23"/>
      <c r="D43" s="23"/>
      <c r="E43" s="47"/>
      <c r="F43" s="48">
        <f>H43*Sommaire!$J$6</f>
        <v>0</v>
      </c>
      <c r="G43" s="24">
        <f>H43*Sommaire!$J$7</f>
        <v>0</v>
      </c>
      <c r="H43" s="25">
        <f>E43/Sommaire!$J$9</f>
        <v>0</v>
      </c>
    </row>
    <row r="44" spans="2:8" ht="20.100000000000001" customHeight="1" x14ac:dyDescent="0.25">
      <c r="B44" s="22"/>
      <c r="C44" s="23"/>
      <c r="D44" s="23"/>
      <c r="E44" s="47"/>
      <c r="F44" s="48">
        <f>H44*Sommaire!$J$6</f>
        <v>0</v>
      </c>
      <c r="G44" s="24">
        <f>H44*Sommaire!$J$7</f>
        <v>0</v>
      </c>
      <c r="H44" s="25">
        <f>E44/Sommaire!$J$9</f>
        <v>0</v>
      </c>
    </row>
    <row r="45" spans="2:8" ht="20.100000000000001" customHeight="1" x14ac:dyDescent="0.25">
      <c r="B45" s="22"/>
      <c r="C45" s="23"/>
      <c r="D45" s="23"/>
      <c r="E45" s="47"/>
      <c r="F45" s="48">
        <f>H45*Sommaire!$J$6</f>
        <v>0</v>
      </c>
      <c r="G45" s="24">
        <f>H45*Sommaire!$J$7</f>
        <v>0</v>
      </c>
      <c r="H45" s="25">
        <f>E45/Sommaire!$J$9</f>
        <v>0</v>
      </c>
    </row>
    <row r="46" spans="2:8" ht="20.100000000000001" customHeight="1" x14ac:dyDescent="0.25">
      <c r="B46" s="22"/>
      <c r="C46" s="23"/>
      <c r="D46" s="23"/>
      <c r="E46" s="47"/>
      <c r="F46" s="48">
        <f>H46*Sommaire!$J$6</f>
        <v>0</v>
      </c>
      <c r="G46" s="24">
        <f>H46*Sommaire!$J$7</f>
        <v>0</v>
      </c>
      <c r="H46" s="25">
        <f>E46/Sommaire!$J$9</f>
        <v>0</v>
      </c>
    </row>
    <row r="47" spans="2:8" ht="20.100000000000001" customHeight="1" x14ac:dyDescent="0.25">
      <c r="B47" s="22"/>
      <c r="C47" s="23"/>
      <c r="D47" s="23"/>
      <c r="E47" s="47"/>
      <c r="F47" s="48">
        <f>H47*Sommaire!$J$6</f>
        <v>0</v>
      </c>
      <c r="G47" s="24">
        <f>H47*Sommaire!$J$7</f>
        <v>0</v>
      </c>
      <c r="H47" s="25">
        <f>E47/Sommaire!$J$9</f>
        <v>0</v>
      </c>
    </row>
    <row r="48" spans="2:8" ht="20.100000000000001" customHeight="1" x14ac:dyDescent="0.25">
      <c r="B48" s="22"/>
      <c r="C48" s="23"/>
      <c r="D48" s="23"/>
      <c r="E48" s="47"/>
      <c r="F48" s="48">
        <f>H48*Sommaire!$J$6</f>
        <v>0</v>
      </c>
      <c r="G48" s="24">
        <f>H48*Sommaire!$J$7</f>
        <v>0</v>
      </c>
      <c r="H48" s="25">
        <f>E48/Sommaire!$J$9</f>
        <v>0</v>
      </c>
    </row>
    <row r="49" spans="2:8" ht="20.100000000000001" customHeight="1" x14ac:dyDescent="0.25">
      <c r="B49" s="22"/>
      <c r="C49" s="23"/>
      <c r="D49" s="23"/>
      <c r="E49" s="47"/>
      <c r="F49" s="48">
        <f>H49*Sommaire!$J$6</f>
        <v>0</v>
      </c>
      <c r="G49" s="24">
        <f>H49*Sommaire!$J$7</f>
        <v>0</v>
      </c>
      <c r="H49" s="25">
        <f>E49/Sommaire!$J$9</f>
        <v>0</v>
      </c>
    </row>
    <row r="50" spans="2:8" ht="20.100000000000001" customHeight="1" x14ac:dyDescent="0.25">
      <c r="B50" s="22"/>
      <c r="C50" s="23"/>
      <c r="D50" s="23"/>
      <c r="E50" s="47"/>
      <c r="F50" s="48">
        <f>H50*Sommaire!$J$6</f>
        <v>0</v>
      </c>
      <c r="G50" s="24">
        <f>H50*Sommaire!$J$7</f>
        <v>0</v>
      </c>
      <c r="H50" s="25">
        <f>E50/Sommaire!$J$9</f>
        <v>0</v>
      </c>
    </row>
    <row r="51" spans="2:8" ht="20.100000000000001" customHeight="1" x14ac:dyDescent="0.25">
      <c r="B51" s="22"/>
      <c r="C51" s="23"/>
      <c r="D51" s="23"/>
      <c r="E51" s="47"/>
      <c r="F51" s="48">
        <f>H51*Sommaire!$J$6</f>
        <v>0</v>
      </c>
      <c r="G51" s="24">
        <f>H51*Sommaire!$J$7</f>
        <v>0</v>
      </c>
      <c r="H51" s="25">
        <f>E51/Sommaire!$J$9</f>
        <v>0</v>
      </c>
    </row>
    <row r="52" spans="2:8" ht="20.100000000000001" customHeight="1" x14ac:dyDescent="0.25">
      <c r="B52" s="22"/>
      <c r="C52" s="23"/>
      <c r="D52" s="23"/>
      <c r="E52" s="47"/>
      <c r="F52" s="48">
        <f>H52*Sommaire!$J$6</f>
        <v>0</v>
      </c>
      <c r="G52" s="24">
        <f>H52*Sommaire!$J$7</f>
        <v>0</v>
      </c>
      <c r="H52" s="25">
        <f>E52/Sommaire!$J$9</f>
        <v>0</v>
      </c>
    </row>
    <row r="53" spans="2:8" ht="20.100000000000001" customHeight="1" x14ac:dyDescent="0.25">
      <c r="B53" s="22"/>
      <c r="C53" s="23"/>
      <c r="D53" s="23"/>
      <c r="E53" s="47"/>
      <c r="F53" s="48">
        <f>H53*Sommaire!$J$6</f>
        <v>0</v>
      </c>
      <c r="G53" s="24">
        <f>H53*Sommaire!$J$7</f>
        <v>0</v>
      </c>
      <c r="H53" s="25">
        <f>E53/Sommaire!$J$9</f>
        <v>0</v>
      </c>
    </row>
    <row r="54" spans="2:8" ht="20.100000000000001" customHeight="1" x14ac:dyDescent="0.25">
      <c r="B54" s="22"/>
      <c r="C54" s="23"/>
      <c r="D54" s="23"/>
      <c r="E54" s="47"/>
      <c r="F54" s="48">
        <f>H54*Sommaire!$J$6</f>
        <v>0</v>
      </c>
      <c r="G54" s="24">
        <f>H54*Sommaire!$J$7</f>
        <v>0</v>
      </c>
      <c r="H54" s="25">
        <f>E54/Sommaire!$J$9</f>
        <v>0</v>
      </c>
    </row>
    <row r="55" spans="2:8" ht="20.100000000000001" customHeight="1" x14ac:dyDescent="0.25">
      <c r="B55" s="22"/>
      <c r="C55" s="23"/>
      <c r="D55" s="23"/>
      <c r="E55" s="47"/>
      <c r="F55" s="48">
        <f>H55*Sommaire!$J$6</f>
        <v>0</v>
      </c>
      <c r="G55" s="24">
        <f>H55*Sommaire!$J$7</f>
        <v>0</v>
      </c>
      <c r="H55" s="25">
        <f>E55/Sommaire!$J$9</f>
        <v>0</v>
      </c>
    </row>
    <row r="56" spans="2:8" ht="20.100000000000001" customHeight="1" x14ac:dyDescent="0.25">
      <c r="B56" s="22"/>
      <c r="C56" s="23"/>
      <c r="D56" s="23"/>
      <c r="E56" s="47"/>
      <c r="F56" s="48">
        <f>H56*Sommaire!$J$6</f>
        <v>0</v>
      </c>
      <c r="G56" s="24">
        <f>H56*Sommaire!$J$7</f>
        <v>0</v>
      </c>
      <c r="H56" s="25">
        <f>E56/Sommaire!$J$9</f>
        <v>0</v>
      </c>
    </row>
    <row r="57" spans="2:8" ht="20.100000000000001" customHeight="1" x14ac:dyDescent="0.25">
      <c r="B57" s="22"/>
      <c r="C57" s="23"/>
      <c r="D57" s="23"/>
      <c r="E57" s="47"/>
      <c r="F57" s="48">
        <f>H57*Sommaire!$J$6</f>
        <v>0</v>
      </c>
      <c r="G57" s="24">
        <f>H57*Sommaire!$J$7</f>
        <v>0</v>
      </c>
      <c r="H57" s="25">
        <f>E57/Sommaire!$J$9</f>
        <v>0</v>
      </c>
    </row>
    <row r="58" spans="2:8" ht="20.100000000000001" customHeight="1" x14ac:dyDescent="0.25">
      <c r="B58" s="22"/>
      <c r="C58" s="23"/>
      <c r="D58" s="23"/>
      <c r="E58" s="47"/>
      <c r="F58" s="48">
        <f>H58*Sommaire!$J$6</f>
        <v>0</v>
      </c>
      <c r="G58" s="24">
        <f>H58*Sommaire!$J$7</f>
        <v>0</v>
      </c>
      <c r="H58" s="25">
        <f>E58/Sommaire!$J$9</f>
        <v>0</v>
      </c>
    </row>
    <row r="59" spans="2:8" ht="20.100000000000001" customHeight="1" x14ac:dyDescent="0.25">
      <c r="B59" s="22"/>
      <c r="C59" s="23"/>
      <c r="D59" s="23"/>
      <c r="E59" s="47"/>
      <c r="F59" s="48">
        <f>H59*Sommaire!$J$6</f>
        <v>0</v>
      </c>
      <c r="G59" s="24">
        <f>H59*Sommaire!$J$7</f>
        <v>0</v>
      </c>
      <c r="H59" s="25">
        <f>E59/Sommaire!$J$9</f>
        <v>0</v>
      </c>
    </row>
    <row r="60" spans="2:8" ht="20.100000000000001" customHeight="1" x14ac:dyDescent="0.25">
      <c r="B60" s="22"/>
      <c r="C60" s="23"/>
      <c r="D60" s="23"/>
      <c r="E60" s="47"/>
      <c r="F60" s="48">
        <f>H60*Sommaire!$J$6</f>
        <v>0</v>
      </c>
      <c r="G60" s="24">
        <f>H60*Sommaire!$J$7</f>
        <v>0</v>
      </c>
      <c r="H60" s="25">
        <f>E60/Sommaire!$J$9</f>
        <v>0</v>
      </c>
    </row>
    <row r="61" spans="2:8" ht="20.100000000000001" customHeight="1" x14ac:dyDescent="0.25">
      <c r="B61" s="22"/>
      <c r="C61" s="23"/>
      <c r="D61" s="23"/>
      <c r="E61" s="47"/>
      <c r="F61" s="48">
        <f>H61*Sommaire!$J$6</f>
        <v>0</v>
      </c>
      <c r="G61" s="24">
        <f>H61*Sommaire!$J$7</f>
        <v>0</v>
      </c>
      <c r="H61" s="25">
        <f>E61/Sommaire!$J$9</f>
        <v>0</v>
      </c>
    </row>
    <row r="62" spans="2:8" ht="20.100000000000001" customHeight="1" x14ac:dyDescent="0.25">
      <c r="B62" s="22"/>
      <c r="C62" s="23"/>
      <c r="D62" s="23"/>
      <c r="E62" s="47"/>
      <c r="F62" s="48">
        <f>H62*Sommaire!$J$6</f>
        <v>0</v>
      </c>
      <c r="G62" s="24">
        <f>H62*Sommaire!$J$7</f>
        <v>0</v>
      </c>
      <c r="H62" s="25">
        <f>E62/Sommaire!$J$9</f>
        <v>0</v>
      </c>
    </row>
    <row r="63" spans="2:8" ht="20.100000000000001" customHeight="1" x14ac:dyDescent="0.25">
      <c r="B63" s="22"/>
      <c r="C63" s="23"/>
      <c r="D63" s="23"/>
      <c r="E63" s="47"/>
      <c r="F63" s="48">
        <f>H63*Sommaire!$J$6</f>
        <v>0</v>
      </c>
      <c r="G63" s="24">
        <f>H63*Sommaire!$J$7</f>
        <v>0</v>
      </c>
      <c r="H63" s="25">
        <f>E63/Sommaire!$J$9</f>
        <v>0</v>
      </c>
    </row>
    <row r="64" spans="2:8" ht="20.100000000000001" customHeight="1" x14ac:dyDescent="0.25">
      <c r="B64" s="22"/>
      <c r="C64" s="23"/>
      <c r="D64" s="23"/>
      <c r="E64" s="47"/>
      <c r="F64" s="48">
        <f>H64*Sommaire!$J$6</f>
        <v>0</v>
      </c>
      <c r="G64" s="24">
        <f>H64*Sommaire!$J$7</f>
        <v>0</v>
      </c>
      <c r="H64" s="25">
        <f>E64/Sommaire!$J$9</f>
        <v>0</v>
      </c>
    </row>
    <row r="65" spans="2:8" ht="20.100000000000001" customHeight="1" x14ac:dyDescent="0.25">
      <c r="B65" s="22"/>
      <c r="C65" s="23"/>
      <c r="D65" s="23"/>
      <c r="E65" s="47"/>
      <c r="F65" s="48">
        <f>H65*Sommaire!$J$6</f>
        <v>0</v>
      </c>
      <c r="G65" s="24">
        <f>H65*Sommaire!$J$7</f>
        <v>0</v>
      </c>
      <c r="H65" s="25">
        <f>E65/Sommaire!$J$9</f>
        <v>0</v>
      </c>
    </row>
    <row r="66" spans="2:8" ht="20.100000000000001" customHeight="1" x14ac:dyDescent="0.25">
      <c r="B66" s="22"/>
      <c r="C66" s="23"/>
      <c r="D66" s="23"/>
      <c r="E66" s="47"/>
      <c r="F66" s="48">
        <f>H66*Sommaire!$J$6</f>
        <v>0</v>
      </c>
      <c r="G66" s="24">
        <f>H66*Sommaire!$J$7</f>
        <v>0</v>
      </c>
      <c r="H66" s="25">
        <f>E66/Sommaire!$J$9</f>
        <v>0</v>
      </c>
    </row>
    <row r="67" spans="2:8" ht="20.100000000000001" customHeight="1" x14ac:dyDescent="0.25">
      <c r="B67" s="22"/>
      <c r="C67" s="23"/>
      <c r="D67" s="23"/>
      <c r="E67" s="47"/>
      <c r="F67" s="48">
        <f>H67*Sommaire!$J$6</f>
        <v>0</v>
      </c>
      <c r="G67" s="24">
        <f>H67*Sommaire!$J$7</f>
        <v>0</v>
      </c>
      <c r="H67" s="25">
        <f>E67/Sommaire!$J$9</f>
        <v>0</v>
      </c>
    </row>
    <row r="68" spans="2:8" ht="20.100000000000001" customHeight="1" x14ac:dyDescent="0.25">
      <c r="B68" s="22"/>
      <c r="C68" s="23"/>
      <c r="D68" s="23"/>
      <c r="E68" s="47"/>
      <c r="F68" s="48">
        <f>H68*Sommaire!$J$6</f>
        <v>0</v>
      </c>
      <c r="G68" s="24">
        <f>H68*Sommaire!$J$7</f>
        <v>0</v>
      </c>
      <c r="H68" s="25">
        <f>E68/Sommaire!$J$9</f>
        <v>0</v>
      </c>
    </row>
    <row r="69" spans="2:8" ht="20.100000000000001" customHeight="1" x14ac:dyDescent="0.25">
      <c r="B69" s="22"/>
      <c r="C69" s="23"/>
      <c r="D69" s="23"/>
      <c r="E69" s="47"/>
      <c r="F69" s="48">
        <f>H69*Sommaire!$J$6</f>
        <v>0</v>
      </c>
      <c r="G69" s="24">
        <f>H69*Sommaire!$J$7</f>
        <v>0</v>
      </c>
      <c r="H69" s="25">
        <f>E69/Sommaire!$J$9</f>
        <v>0</v>
      </c>
    </row>
    <row r="70" spans="2:8" ht="20.100000000000001" customHeight="1" x14ac:dyDescent="0.25">
      <c r="B70" s="22"/>
      <c r="C70" s="23"/>
      <c r="D70" s="23"/>
      <c r="E70" s="47"/>
      <c r="F70" s="48">
        <f>H70*Sommaire!$J$6</f>
        <v>0</v>
      </c>
      <c r="G70" s="24">
        <f>H70*Sommaire!$J$7</f>
        <v>0</v>
      </c>
      <c r="H70" s="25">
        <f>E70/Sommaire!$J$9</f>
        <v>0</v>
      </c>
    </row>
    <row r="71" spans="2:8" ht="20.100000000000001" customHeight="1" x14ac:dyDescent="0.25">
      <c r="B71" s="22"/>
      <c r="C71" s="23"/>
      <c r="D71" s="23"/>
      <c r="E71" s="47"/>
      <c r="F71" s="48">
        <f>H71*Sommaire!$J$6</f>
        <v>0</v>
      </c>
      <c r="G71" s="24">
        <f>H71*Sommaire!$J$7</f>
        <v>0</v>
      </c>
      <c r="H71" s="25">
        <f>E71/Sommaire!$J$9</f>
        <v>0</v>
      </c>
    </row>
    <row r="72" spans="2:8" ht="20.100000000000001" customHeight="1" x14ac:dyDescent="0.25">
      <c r="B72" s="22"/>
      <c r="C72" s="23"/>
      <c r="D72" s="23"/>
      <c r="E72" s="47"/>
      <c r="F72" s="48">
        <f>H72*Sommaire!$J$6</f>
        <v>0</v>
      </c>
      <c r="G72" s="24">
        <f>H72*Sommaire!$J$7</f>
        <v>0</v>
      </c>
      <c r="H72" s="25">
        <f>E72/Sommaire!$J$9</f>
        <v>0</v>
      </c>
    </row>
    <row r="73" spans="2:8" ht="20.100000000000001" customHeight="1" x14ac:dyDescent="0.25">
      <c r="B73" s="22"/>
      <c r="C73" s="23"/>
      <c r="D73" s="23"/>
      <c r="E73" s="47"/>
      <c r="F73" s="48">
        <f>H73*Sommaire!$J$6</f>
        <v>0</v>
      </c>
      <c r="G73" s="24">
        <f>H73*Sommaire!$J$7</f>
        <v>0</v>
      </c>
      <c r="H73" s="25">
        <f>E73/Sommaire!$J$9</f>
        <v>0</v>
      </c>
    </row>
    <row r="74" spans="2:8" ht="20.100000000000001" customHeight="1" x14ac:dyDescent="0.25">
      <c r="B74" s="22"/>
      <c r="C74" s="23"/>
      <c r="D74" s="23"/>
      <c r="E74" s="47"/>
      <c r="F74" s="48">
        <f>H74*Sommaire!$J$6</f>
        <v>0</v>
      </c>
      <c r="G74" s="24">
        <f>H74*Sommaire!$J$7</f>
        <v>0</v>
      </c>
      <c r="H74" s="25">
        <f>E74/Sommaire!$J$9</f>
        <v>0</v>
      </c>
    </row>
    <row r="75" spans="2:8" ht="20.100000000000001" customHeight="1" x14ac:dyDescent="0.25">
      <c r="B75" s="22"/>
      <c r="C75" s="23"/>
      <c r="D75" s="23"/>
      <c r="E75" s="47"/>
      <c r="F75" s="48">
        <f>H75*Sommaire!$J$6</f>
        <v>0</v>
      </c>
      <c r="G75" s="24">
        <f>H75*Sommaire!$J$7</f>
        <v>0</v>
      </c>
      <c r="H75" s="25">
        <f>E75/Sommaire!$J$9</f>
        <v>0</v>
      </c>
    </row>
    <row r="76" spans="2:8" ht="20.100000000000001" customHeight="1" x14ac:dyDescent="0.25">
      <c r="B76" s="22"/>
      <c r="C76" s="23"/>
      <c r="D76" s="23"/>
      <c r="E76" s="47"/>
      <c r="F76" s="48">
        <f>H76*Sommaire!$J$6</f>
        <v>0</v>
      </c>
      <c r="G76" s="24">
        <f>H76*Sommaire!$J$7</f>
        <v>0</v>
      </c>
      <c r="H76" s="25">
        <f>E76/Sommaire!$J$9</f>
        <v>0</v>
      </c>
    </row>
    <row r="77" spans="2:8" ht="20.100000000000001" customHeight="1" x14ac:dyDescent="0.25">
      <c r="B77" s="22"/>
      <c r="C77" s="23"/>
      <c r="D77" s="23"/>
      <c r="E77" s="47"/>
      <c r="F77" s="48">
        <f>H77*Sommaire!$J$6</f>
        <v>0</v>
      </c>
      <c r="G77" s="24">
        <f>H77*Sommaire!$J$7</f>
        <v>0</v>
      </c>
      <c r="H77" s="25">
        <f>E77/Sommaire!$J$9</f>
        <v>0</v>
      </c>
    </row>
    <row r="78" spans="2:8" ht="20.100000000000001" customHeight="1" x14ac:dyDescent="0.25">
      <c r="B78" s="22"/>
      <c r="C78" s="23"/>
      <c r="D78" s="23"/>
      <c r="E78" s="47"/>
      <c r="F78" s="48">
        <f>H78*Sommaire!$J$6</f>
        <v>0</v>
      </c>
      <c r="G78" s="24">
        <f>H78*Sommaire!$J$7</f>
        <v>0</v>
      </c>
      <c r="H78" s="25">
        <f>E78/Sommaire!$J$9</f>
        <v>0</v>
      </c>
    </row>
    <row r="79" spans="2:8" ht="20.100000000000001" customHeight="1" x14ac:dyDescent="0.25">
      <c r="B79" s="22"/>
      <c r="C79" s="23"/>
      <c r="D79" s="23"/>
      <c r="E79" s="47"/>
      <c r="F79" s="48">
        <f>H79*Sommaire!$J$6</f>
        <v>0</v>
      </c>
      <c r="G79" s="24">
        <f>H79*Sommaire!$J$7</f>
        <v>0</v>
      </c>
      <c r="H79" s="25">
        <f>E79/Sommaire!$J$9</f>
        <v>0</v>
      </c>
    </row>
    <row r="80" spans="2:8" ht="20.100000000000001" customHeight="1" x14ac:dyDescent="0.25">
      <c r="B80" s="22"/>
      <c r="C80" s="23"/>
      <c r="D80" s="23"/>
      <c r="E80" s="47"/>
      <c r="F80" s="48">
        <f>H80*Sommaire!$J$6</f>
        <v>0</v>
      </c>
      <c r="G80" s="24">
        <f>H80*Sommaire!$J$7</f>
        <v>0</v>
      </c>
      <c r="H80" s="25">
        <f>E80/Sommaire!$J$9</f>
        <v>0</v>
      </c>
    </row>
    <row r="81" spans="2:8" ht="20.100000000000001" customHeight="1" x14ac:dyDescent="0.25">
      <c r="B81" s="22"/>
      <c r="C81" s="23"/>
      <c r="D81" s="23"/>
      <c r="E81" s="47"/>
      <c r="F81" s="48">
        <f>H81*Sommaire!$J$6</f>
        <v>0</v>
      </c>
      <c r="G81" s="24">
        <f>H81*Sommaire!$J$7</f>
        <v>0</v>
      </c>
      <c r="H81" s="25">
        <f>E81/Sommaire!$J$9</f>
        <v>0</v>
      </c>
    </row>
    <row r="82" spans="2:8" ht="20.100000000000001" customHeight="1" x14ac:dyDescent="0.25">
      <c r="B82" s="22"/>
      <c r="C82" s="23"/>
      <c r="D82" s="23"/>
      <c r="E82" s="47"/>
      <c r="F82" s="48">
        <f>H82*Sommaire!$J$6</f>
        <v>0</v>
      </c>
      <c r="G82" s="24">
        <f>H82*Sommaire!$J$7</f>
        <v>0</v>
      </c>
      <c r="H82" s="25">
        <f>E82/Sommaire!$J$9</f>
        <v>0</v>
      </c>
    </row>
    <row r="83" spans="2:8" ht="20.100000000000001" customHeight="1" x14ac:dyDescent="0.25">
      <c r="B83" s="22"/>
      <c r="C83" s="23"/>
      <c r="D83" s="23"/>
      <c r="E83" s="47"/>
      <c r="F83" s="48">
        <f>H83*Sommaire!$J$6</f>
        <v>0</v>
      </c>
      <c r="G83" s="24">
        <f>H83*Sommaire!$J$7</f>
        <v>0</v>
      </c>
      <c r="H83" s="25">
        <f>E83/Sommaire!$J$9</f>
        <v>0</v>
      </c>
    </row>
    <row r="84" spans="2:8" ht="20.100000000000001" customHeight="1" x14ac:dyDescent="0.25">
      <c r="B84" s="22"/>
      <c r="C84" s="23"/>
      <c r="D84" s="23"/>
      <c r="E84" s="47"/>
      <c r="F84" s="48">
        <f>H84*Sommaire!$J$6</f>
        <v>0</v>
      </c>
      <c r="G84" s="24">
        <f>H84*Sommaire!$J$7</f>
        <v>0</v>
      </c>
      <c r="H84" s="25">
        <f>E84/Sommaire!$J$9</f>
        <v>0</v>
      </c>
    </row>
    <row r="85" spans="2:8" ht="20.100000000000001" customHeight="1" x14ac:dyDescent="0.25">
      <c r="B85" s="22"/>
      <c r="C85" s="23"/>
      <c r="D85" s="23"/>
      <c r="E85" s="47"/>
      <c r="F85" s="48">
        <f>H85*Sommaire!$J$6</f>
        <v>0</v>
      </c>
      <c r="G85" s="24">
        <f>H85*Sommaire!$J$7</f>
        <v>0</v>
      </c>
      <c r="H85" s="25">
        <f>E85/Sommaire!$J$9</f>
        <v>0</v>
      </c>
    </row>
    <row r="86" spans="2:8" ht="20.100000000000001" customHeight="1" x14ac:dyDescent="0.25">
      <c r="B86" s="22"/>
      <c r="C86" s="23"/>
      <c r="D86" s="23"/>
      <c r="E86" s="47"/>
      <c r="F86" s="48">
        <f>H86*Sommaire!$J$6</f>
        <v>0</v>
      </c>
      <c r="G86" s="24">
        <f>H86*Sommaire!$J$7</f>
        <v>0</v>
      </c>
      <c r="H86" s="25">
        <f>E86/Sommaire!$J$9</f>
        <v>0</v>
      </c>
    </row>
    <row r="87" spans="2:8" ht="20.100000000000001" customHeight="1" x14ac:dyDescent="0.25">
      <c r="B87" s="22"/>
      <c r="C87" s="23"/>
      <c r="D87" s="23"/>
      <c r="E87" s="47"/>
      <c r="F87" s="48">
        <f>H87*Sommaire!$J$6</f>
        <v>0</v>
      </c>
      <c r="G87" s="24">
        <f>H87*Sommaire!$J$7</f>
        <v>0</v>
      </c>
      <c r="H87" s="25">
        <f>E87/Sommaire!$J$9</f>
        <v>0</v>
      </c>
    </row>
    <row r="88" spans="2:8" ht="20.100000000000001" customHeight="1" x14ac:dyDescent="0.25">
      <c r="B88" s="22"/>
      <c r="C88" s="23"/>
      <c r="D88" s="23"/>
      <c r="E88" s="47"/>
      <c r="F88" s="48">
        <f>H88*Sommaire!$J$6</f>
        <v>0</v>
      </c>
      <c r="G88" s="24">
        <f>H88*Sommaire!$J$7</f>
        <v>0</v>
      </c>
      <c r="H88" s="25">
        <f>E88/Sommaire!$J$9</f>
        <v>0</v>
      </c>
    </row>
    <row r="89" spans="2:8" ht="20.100000000000001" customHeight="1" x14ac:dyDescent="0.25">
      <c r="B89" s="22"/>
      <c r="C89" s="23"/>
      <c r="D89" s="23"/>
      <c r="E89" s="47"/>
      <c r="F89" s="48">
        <f>H89*Sommaire!$J$6</f>
        <v>0</v>
      </c>
      <c r="G89" s="24">
        <f>H89*Sommaire!$J$7</f>
        <v>0</v>
      </c>
      <c r="H89" s="25">
        <f>E89/Sommaire!$J$9</f>
        <v>0</v>
      </c>
    </row>
    <row r="90" spans="2:8" ht="20.100000000000001" customHeight="1" x14ac:dyDescent="0.25">
      <c r="B90" s="22"/>
      <c r="C90" s="23"/>
      <c r="D90" s="23"/>
      <c r="E90" s="47"/>
      <c r="F90" s="48">
        <f>H90*Sommaire!$J$6</f>
        <v>0</v>
      </c>
      <c r="G90" s="24">
        <f>H90*Sommaire!$J$7</f>
        <v>0</v>
      </c>
      <c r="H90" s="25">
        <f>E90/Sommaire!$J$9</f>
        <v>0</v>
      </c>
    </row>
    <row r="91" spans="2:8" ht="20.100000000000001" customHeight="1" x14ac:dyDescent="0.25">
      <c r="B91" s="22"/>
      <c r="C91" s="23"/>
      <c r="D91" s="23"/>
      <c r="E91" s="47"/>
      <c r="F91" s="48">
        <f>H91*Sommaire!$J$6</f>
        <v>0</v>
      </c>
      <c r="G91" s="24">
        <f>H91*Sommaire!$J$7</f>
        <v>0</v>
      </c>
      <c r="H91" s="25">
        <f>E91/Sommaire!$J$9</f>
        <v>0</v>
      </c>
    </row>
    <row r="92" spans="2:8" ht="20.100000000000001" customHeight="1" x14ac:dyDescent="0.25">
      <c r="B92" s="22"/>
      <c r="C92" s="23"/>
      <c r="D92" s="23"/>
      <c r="E92" s="47"/>
      <c r="F92" s="48">
        <f>H92*Sommaire!$J$6</f>
        <v>0</v>
      </c>
      <c r="G92" s="24">
        <f>H92*Sommaire!$J$7</f>
        <v>0</v>
      </c>
      <c r="H92" s="25">
        <f>E92/Sommaire!$J$9</f>
        <v>0</v>
      </c>
    </row>
    <row r="93" spans="2:8" ht="20.100000000000001" customHeight="1" x14ac:dyDescent="0.25">
      <c r="B93" s="22"/>
      <c r="C93" s="23"/>
      <c r="D93" s="23"/>
      <c r="E93" s="47"/>
      <c r="F93" s="48">
        <f>H93*Sommaire!$J$6</f>
        <v>0</v>
      </c>
      <c r="G93" s="24">
        <f>H93*Sommaire!$J$7</f>
        <v>0</v>
      </c>
      <c r="H93" s="25">
        <f>E93/Sommaire!$J$9</f>
        <v>0</v>
      </c>
    </row>
    <row r="94" spans="2:8" ht="20.100000000000001" customHeight="1" x14ac:dyDescent="0.25">
      <c r="B94" s="22"/>
      <c r="C94" s="23"/>
      <c r="D94" s="23"/>
      <c r="E94" s="47"/>
      <c r="F94" s="48">
        <f>H94*Sommaire!$J$6</f>
        <v>0</v>
      </c>
      <c r="G94" s="24">
        <f>H94*Sommaire!$J$7</f>
        <v>0</v>
      </c>
      <c r="H94" s="25">
        <f>E94/Sommaire!$J$9</f>
        <v>0</v>
      </c>
    </row>
    <row r="95" spans="2:8" ht="20.100000000000001" customHeight="1" x14ac:dyDescent="0.25">
      <c r="B95" s="22"/>
      <c r="C95" s="23"/>
      <c r="D95" s="23"/>
      <c r="E95" s="47"/>
      <c r="F95" s="48">
        <f>H95*Sommaire!$J$6</f>
        <v>0</v>
      </c>
      <c r="G95" s="24">
        <f>H95*Sommaire!$J$7</f>
        <v>0</v>
      </c>
      <c r="H95" s="25">
        <f>E95/Sommaire!$J$9</f>
        <v>0</v>
      </c>
    </row>
    <row r="96" spans="2:8" ht="20.100000000000001" customHeight="1" x14ac:dyDescent="0.25">
      <c r="B96" s="22"/>
      <c r="C96" s="23"/>
      <c r="D96" s="23"/>
      <c r="E96" s="47"/>
      <c r="F96" s="48">
        <f>H96*Sommaire!$J$6</f>
        <v>0</v>
      </c>
      <c r="G96" s="24">
        <f>H96*Sommaire!$J$7</f>
        <v>0</v>
      </c>
      <c r="H96" s="25">
        <f>E96/Sommaire!$J$9</f>
        <v>0</v>
      </c>
    </row>
    <row r="97" spans="2:8" ht="20.100000000000001" customHeight="1" x14ac:dyDescent="0.25">
      <c r="B97" s="22"/>
      <c r="C97" s="23"/>
      <c r="D97" s="23"/>
      <c r="E97" s="47"/>
      <c r="F97" s="48">
        <f>H97*Sommaire!$J$6</f>
        <v>0</v>
      </c>
      <c r="G97" s="24">
        <f>H97*Sommaire!$J$7</f>
        <v>0</v>
      </c>
      <c r="H97" s="25">
        <f>E97/Sommaire!$J$9</f>
        <v>0</v>
      </c>
    </row>
    <row r="98" spans="2:8" ht="20.100000000000001" customHeight="1" x14ac:dyDescent="0.25">
      <c r="B98" s="22"/>
      <c r="C98" s="23"/>
      <c r="D98" s="23"/>
      <c r="E98" s="47"/>
      <c r="F98" s="48">
        <f>H98*Sommaire!$J$6</f>
        <v>0</v>
      </c>
      <c r="G98" s="24">
        <f>H98*Sommaire!$J$7</f>
        <v>0</v>
      </c>
      <c r="H98" s="25">
        <f>E98/Sommaire!$J$9</f>
        <v>0</v>
      </c>
    </row>
    <row r="99" spans="2:8" ht="20.100000000000001" customHeight="1" x14ac:dyDescent="0.25">
      <c r="B99" s="22"/>
      <c r="C99" s="23"/>
      <c r="D99" s="23"/>
      <c r="E99" s="47"/>
      <c r="F99" s="48">
        <f>H99*Sommaire!$J$6</f>
        <v>0</v>
      </c>
      <c r="G99" s="24">
        <f>H99*Sommaire!$J$7</f>
        <v>0</v>
      </c>
      <c r="H99" s="25">
        <f>E99/Sommaire!$J$9</f>
        <v>0</v>
      </c>
    </row>
    <row r="100" spans="2:8" ht="20.100000000000001" customHeight="1" x14ac:dyDescent="0.25">
      <c r="B100" s="22"/>
      <c r="C100" s="23"/>
      <c r="D100" s="23"/>
      <c r="E100" s="47"/>
      <c r="F100" s="48">
        <f>H100*Sommaire!$J$6</f>
        <v>0</v>
      </c>
      <c r="G100" s="24">
        <f>H100*Sommaire!$J$7</f>
        <v>0</v>
      </c>
      <c r="H100" s="25">
        <f>E100/Sommaire!$J$9</f>
        <v>0</v>
      </c>
    </row>
    <row r="101" spans="2:8" ht="20.100000000000001" customHeight="1" x14ac:dyDescent="0.25">
      <c r="B101" s="22"/>
      <c r="C101" s="23"/>
      <c r="D101" s="23"/>
      <c r="E101" s="47"/>
      <c r="F101" s="48">
        <f>H101*Sommaire!$J$6</f>
        <v>0</v>
      </c>
      <c r="G101" s="24">
        <f>H101*Sommaire!$J$7</f>
        <v>0</v>
      </c>
      <c r="H101" s="25">
        <f>E101/Sommaire!$J$9</f>
        <v>0</v>
      </c>
    </row>
    <row r="102" spans="2:8" ht="20.100000000000001" customHeight="1" x14ac:dyDescent="0.25">
      <c r="B102" s="22"/>
      <c r="C102" s="23"/>
      <c r="D102" s="23"/>
      <c r="E102" s="47"/>
      <c r="F102" s="48">
        <f>H102*Sommaire!$J$6</f>
        <v>0</v>
      </c>
      <c r="G102" s="24">
        <f>H102*Sommaire!$J$7</f>
        <v>0</v>
      </c>
      <c r="H102" s="25">
        <f>E102/Sommaire!$J$9</f>
        <v>0</v>
      </c>
    </row>
    <row r="103" spans="2:8" ht="20.100000000000001" customHeight="1" x14ac:dyDescent="0.25">
      <c r="B103" s="22"/>
      <c r="C103" s="23"/>
      <c r="D103" s="23"/>
      <c r="E103" s="47"/>
      <c r="F103" s="48">
        <f>H103*Sommaire!$J$6</f>
        <v>0</v>
      </c>
      <c r="G103" s="24">
        <f>H103*Sommaire!$J$7</f>
        <v>0</v>
      </c>
      <c r="H103" s="25">
        <f>E103/Sommaire!$J$9</f>
        <v>0</v>
      </c>
    </row>
    <row r="104" spans="2:8" ht="20.100000000000001" customHeight="1" x14ac:dyDescent="0.25">
      <c r="B104" s="22"/>
      <c r="C104" s="23"/>
      <c r="D104" s="23"/>
      <c r="E104" s="47"/>
      <c r="F104" s="48">
        <f>H104*Sommaire!$J$6</f>
        <v>0</v>
      </c>
      <c r="G104" s="24">
        <f>H104*Sommaire!$J$7</f>
        <v>0</v>
      </c>
      <c r="H104" s="25">
        <f>E104/Sommaire!$J$9</f>
        <v>0</v>
      </c>
    </row>
    <row r="105" spans="2:8" ht="20.100000000000001" customHeight="1" x14ac:dyDescent="0.25">
      <c r="B105" s="22"/>
      <c r="C105" s="23"/>
      <c r="D105" s="23"/>
      <c r="E105" s="47"/>
      <c r="F105" s="48">
        <f>H105*Sommaire!$J$6</f>
        <v>0</v>
      </c>
      <c r="G105" s="24">
        <f>H105*Sommaire!$J$7</f>
        <v>0</v>
      </c>
      <c r="H105" s="25">
        <f>E105/Sommaire!$J$9</f>
        <v>0</v>
      </c>
    </row>
    <row r="106" spans="2:8" ht="20.100000000000001" customHeight="1" x14ac:dyDescent="0.25">
      <c r="B106" s="22"/>
      <c r="C106" s="23"/>
      <c r="D106" s="23"/>
      <c r="E106" s="47"/>
      <c r="F106" s="48">
        <f>H106*Sommaire!$J$6</f>
        <v>0</v>
      </c>
      <c r="G106" s="24">
        <f>H106*Sommaire!$J$7</f>
        <v>0</v>
      </c>
      <c r="H106" s="25">
        <f>E106/Sommaire!$J$9</f>
        <v>0</v>
      </c>
    </row>
    <row r="107" spans="2:8" ht="20.100000000000001" customHeight="1" x14ac:dyDescent="0.25">
      <c r="B107" s="22"/>
      <c r="C107" s="23"/>
      <c r="D107" s="23"/>
      <c r="E107" s="47"/>
      <c r="F107" s="48">
        <f>H107*Sommaire!$J$6</f>
        <v>0</v>
      </c>
      <c r="G107" s="24">
        <f>H107*Sommaire!$J$7</f>
        <v>0</v>
      </c>
      <c r="H107" s="25">
        <f>E107/Sommaire!$J$9</f>
        <v>0</v>
      </c>
    </row>
    <row r="108" spans="2:8" ht="20.100000000000001" customHeight="1" x14ac:dyDescent="0.25">
      <c r="B108" s="22"/>
      <c r="C108" s="23"/>
      <c r="D108" s="23"/>
      <c r="E108" s="47"/>
      <c r="F108" s="48">
        <f>H108*Sommaire!$J$6</f>
        <v>0</v>
      </c>
      <c r="G108" s="24">
        <f>H108*Sommaire!$J$7</f>
        <v>0</v>
      </c>
      <c r="H108" s="25">
        <f>E108/Sommaire!$J$9</f>
        <v>0</v>
      </c>
    </row>
    <row r="109" spans="2:8" ht="20.100000000000001" customHeight="1" x14ac:dyDescent="0.25">
      <c r="B109" s="22"/>
      <c r="C109" s="23"/>
      <c r="D109" s="23"/>
      <c r="E109" s="47"/>
      <c r="F109" s="48">
        <f>H109*Sommaire!$J$6</f>
        <v>0</v>
      </c>
      <c r="G109" s="24">
        <f>H109*Sommaire!$J$7</f>
        <v>0</v>
      </c>
      <c r="H109" s="25">
        <f>E109/Sommaire!$J$9</f>
        <v>0</v>
      </c>
    </row>
    <row r="110" spans="2:8" ht="20.100000000000001" customHeight="1" x14ac:dyDescent="0.25">
      <c r="B110" s="22"/>
      <c r="C110" s="23"/>
      <c r="D110" s="23"/>
      <c r="E110" s="47"/>
      <c r="F110" s="48">
        <f>H110*Sommaire!$J$6</f>
        <v>0</v>
      </c>
      <c r="G110" s="24">
        <f>H110*Sommaire!$J$7</f>
        <v>0</v>
      </c>
      <c r="H110" s="25">
        <f>E110/Sommaire!$J$9</f>
        <v>0</v>
      </c>
    </row>
    <row r="111" spans="2:8" ht="20.100000000000001" customHeight="1" x14ac:dyDescent="0.25">
      <c r="B111" s="22"/>
      <c r="C111" s="23"/>
      <c r="D111" s="23"/>
      <c r="E111" s="47"/>
      <c r="F111" s="48">
        <f>H111*Sommaire!$J$6</f>
        <v>0</v>
      </c>
      <c r="G111" s="24">
        <f>H111*Sommaire!$J$7</f>
        <v>0</v>
      </c>
      <c r="H111" s="25">
        <f>E111/Sommaire!$J$9</f>
        <v>0</v>
      </c>
    </row>
    <row r="112" spans="2:8" ht="20.100000000000001" customHeight="1" x14ac:dyDescent="0.25">
      <c r="B112" s="22"/>
      <c r="C112" s="23"/>
      <c r="D112" s="23"/>
      <c r="E112" s="47"/>
      <c r="F112" s="48">
        <f>H112*Sommaire!$J$6</f>
        <v>0</v>
      </c>
      <c r="G112" s="24">
        <f>H112*Sommaire!$J$7</f>
        <v>0</v>
      </c>
      <c r="H112" s="25">
        <f>E112/Sommaire!$J$9</f>
        <v>0</v>
      </c>
    </row>
    <row r="113" spans="2:8" ht="20.100000000000001" customHeight="1" x14ac:dyDescent="0.25">
      <c r="B113" s="22"/>
      <c r="C113" s="23"/>
      <c r="D113" s="23"/>
      <c r="E113" s="47"/>
      <c r="F113" s="48">
        <f>H113*Sommaire!$J$6</f>
        <v>0</v>
      </c>
      <c r="G113" s="24">
        <f>H113*Sommaire!$J$7</f>
        <v>0</v>
      </c>
      <c r="H113" s="25">
        <f>E113/Sommaire!$J$9</f>
        <v>0</v>
      </c>
    </row>
    <row r="114" spans="2:8" ht="20.100000000000001" customHeight="1" x14ac:dyDescent="0.25">
      <c r="B114" s="22"/>
      <c r="C114" s="23"/>
      <c r="D114" s="23"/>
      <c r="E114" s="47"/>
      <c r="F114" s="48">
        <f>H114*Sommaire!$J$6</f>
        <v>0</v>
      </c>
      <c r="G114" s="24">
        <f>H114*Sommaire!$J$7</f>
        <v>0</v>
      </c>
      <c r="H114" s="25">
        <f>E114/Sommaire!$J$9</f>
        <v>0</v>
      </c>
    </row>
    <row r="115" spans="2:8" ht="20.100000000000001" customHeight="1" x14ac:dyDescent="0.25">
      <c r="B115" s="22"/>
      <c r="C115" s="23"/>
      <c r="D115" s="23"/>
      <c r="E115" s="47"/>
      <c r="F115" s="48">
        <f>H115*Sommaire!$J$6</f>
        <v>0</v>
      </c>
      <c r="G115" s="24">
        <f>H115*Sommaire!$J$7</f>
        <v>0</v>
      </c>
      <c r="H115" s="25">
        <f>E115/Sommaire!$J$9</f>
        <v>0</v>
      </c>
    </row>
    <row r="116" spans="2:8" ht="20.100000000000001" customHeight="1" x14ac:dyDescent="0.25">
      <c r="B116" s="22"/>
      <c r="C116" s="23"/>
      <c r="D116" s="23"/>
      <c r="E116" s="47"/>
      <c r="F116" s="48">
        <f>H116*Sommaire!$J$6</f>
        <v>0</v>
      </c>
      <c r="G116" s="24">
        <f>H116*Sommaire!$J$7</f>
        <v>0</v>
      </c>
      <c r="H116" s="25">
        <f>E116/Sommaire!$J$9</f>
        <v>0</v>
      </c>
    </row>
    <row r="117" spans="2:8" ht="20.100000000000001" customHeight="1" x14ac:dyDescent="0.25">
      <c r="B117" s="22"/>
      <c r="C117" s="23"/>
      <c r="D117" s="23"/>
      <c r="E117" s="47"/>
      <c r="F117" s="48">
        <f>H117*Sommaire!$J$6</f>
        <v>0</v>
      </c>
      <c r="G117" s="24">
        <f>H117*Sommaire!$J$7</f>
        <v>0</v>
      </c>
      <c r="H117" s="25">
        <f>E117/Sommaire!$J$9</f>
        <v>0</v>
      </c>
    </row>
    <row r="118" spans="2:8" ht="20.100000000000001" customHeight="1" x14ac:dyDescent="0.25">
      <c r="B118" s="22"/>
      <c r="C118" s="23"/>
      <c r="D118" s="23"/>
      <c r="E118" s="47"/>
      <c r="F118" s="48">
        <f>H118*Sommaire!$J$6</f>
        <v>0</v>
      </c>
      <c r="G118" s="24">
        <f>H118*Sommaire!$J$7</f>
        <v>0</v>
      </c>
      <c r="H118" s="25">
        <f>E118/Sommaire!$J$9</f>
        <v>0</v>
      </c>
    </row>
    <row r="119" spans="2:8" ht="20.100000000000001" customHeight="1" x14ac:dyDescent="0.25">
      <c r="B119" s="22"/>
      <c r="C119" s="23"/>
      <c r="D119" s="23"/>
      <c r="E119" s="47"/>
      <c r="F119" s="48">
        <f>H119*Sommaire!$J$6</f>
        <v>0</v>
      </c>
      <c r="G119" s="24">
        <f>H119*Sommaire!$J$7</f>
        <v>0</v>
      </c>
      <c r="H119" s="25">
        <f>E119/Sommaire!$J$9</f>
        <v>0</v>
      </c>
    </row>
    <row r="120" spans="2:8" ht="20.100000000000001" customHeight="1" x14ac:dyDescent="0.25">
      <c r="B120" s="22"/>
      <c r="C120" s="23"/>
      <c r="D120" s="23"/>
      <c r="E120" s="47"/>
      <c r="F120" s="48">
        <f>H120*Sommaire!$J$6</f>
        <v>0</v>
      </c>
      <c r="G120" s="24">
        <f>H120*Sommaire!$J$7</f>
        <v>0</v>
      </c>
      <c r="H120" s="25">
        <f>E120/Sommaire!$J$9</f>
        <v>0</v>
      </c>
    </row>
    <row r="121" spans="2:8" ht="20.100000000000001" customHeight="1" x14ac:dyDescent="0.25">
      <c r="B121" s="22"/>
      <c r="C121" s="23"/>
      <c r="D121" s="23"/>
      <c r="E121" s="47"/>
      <c r="F121" s="48">
        <f>H121*Sommaire!$J$6</f>
        <v>0</v>
      </c>
      <c r="G121" s="24">
        <f>H121*Sommaire!$J$7</f>
        <v>0</v>
      </c>
      <c r="H121" s="25">
        <f>E121/Sommaire!$J$9</f>
        <v>0</v>
      </c>
    </row>
    <row r="122" spans="2:8" ht="20.100000000000001" customHeight="1" x14ac:dyDescent="0.25">
      <c r="B122" s="22"/>
      <c r="C122" s="23"/>
      <c r="D122" s="23"/>
      <c r="E122" s="47"/>
      <c r="F122" s="48">
        <f>H122*Sommaire!$J$6</f>
        <v>0</v>
      </c>
      <c r="G122" s="24">
        <f>H122*Sommaire!$J$7</f>
        <v>0</v>
      </c>
      <c r="H122" s="25">
        <f>E122/Sommaire!$J$9</f>
        <v>0</v>
      </c>
    </row>
    <row r="123" spans="2:8" ht="20.100000000000001" customHeight="1" x14ac:dyDescent="0.25">
      <c r="B123" s="22"/>
      <c r="C123" s="23"/>
      <c r="D123" s="23"/>
      <c r="E123" s="47"/>
      <c r="F123" s="48">
        <f>H123*Sommaire!$J$6</f>
        <v>0</v>
      </c>
      <c r="G123" s="24">
        <f>H123*Sommaire!$J$7</f>
        <v>0</v>
      </c>
      <c r="H123" s="25">
        <f>E123/Sommaire!$J$9</f>
        <v>0</v>
      </c>
    </row>
    <row r="124" spans="2:8" ht="20.100000000000001" customHeight="1" x14ac:dyDescent="0.25">
      <c r="B124" s="22"/>
      <c r="C124" s="23"/>
      <c r="D124" s="23"/>
      <c r="E124" s="47"/>
      <c r="F124" s="48">
        <f>H124*Sommaire!$J$6</f>
        <v>0</v>
      </c>
      <c r="G124" s="24">
        <f>H124*Sommaire!$J$7</f>
        <v>0</v>
      </c>
      <c r="H124" s="25">
        <f>E124/Sommaire!$J$9</f>
        <v>0</v>
      </c>
    </row>
    <row r="125" spans="2:8" ht="20.100000000000001" customHeight="1" x14ac:dyDescent="0.25">
      <c r="B125" s="22"/>
      <c r="C125" s="23"/>
      <c r="D125" s="23"/>
      <c r="E125" s="47"/>
      <c r="F125" s="48">
        <f>H125*Sommaire!$J$6</f>
        <v>0</v>
      </c>
      <c r="G125" s="24">
        <f>H125*Sommaire!$J$7</f>
        <v>0</v>
      </c>
      <c r="H125" s="25">
        <f>E125/Sommaire!$J$9</f>
        <v>0</v>
      </c>
    </row>
    <row r="126" spans="2:8" ht="20.100000000000001" customHeight="1" x14ac:dyDescent="0.25">
      <c r="B126" s="22"/>
      <c r="C126" s="23"/>
      <c r="D126" s="23"/>
      <c r="E126" s="47"/>
      <c r="F126" s="48">
        <f>H126*Sommaire!$J$6</f>
        <v>0</v>
      </c>
      <c r="G126" s="24">
        <f>H126*Sommaire!$J$7</f>
        <v>0</v>
      </c>
      <c r="H126" s="25">
        <f>E126/Sommaire!$J$9</f>
        <v>0</v>
      </c>
    </row>
    <row r="127" spans="2:8" ht="20.100000000000001" customHeight="1" x14ac:dyDescent="0.25">
      <c r="B127" s="22"/>
      <c r="C127" s="23"/>
      <c r="D127" s="23"/>
      <c r="E127" s="47"/>
      <c r="F127" s="48">
        <f>H127*Sommaire!$J$6</f>
        <v>0</v>
      </c>
      <c r="G127" s="24">
        <f>H127*Sommaire!$J$7</f>
        <v>0</v>
      </c>
      <c r="H127" s="25">
        <f>E127/Sommaire!$J$9</f>
        <v>0</v>
      </c>
    </row>
    <row r="128" spans="2:8" ht="20.100000000000001" customHeight="1" x14ac:dyDescent="0.25">
      <c r="B128" s="22"/>
      <c r="C128" s="23"/>
      <c r="D128" s="23"/>
      <c r="E128" s="47"/>
      <c r="F128" s="48">
        <f>H128*Sommaire!$J$6</f>
        <v>0</v>
      </c>
      <c r="G128" s="24">
        <f>H128*Sommaire!$J$7</f>
        <v>0</v>
      </c>
      <c r="H128" s="25">
        <f>E128/Sommaire!$J$9</f>
        <v>0</v>
      </c>
    </row>
    <row r="129" spans="2:8" ht="20.100000000000001" customHeight="1" x14ac:dyDescent="0.25">
      <c r="B129" s="22"/>
      <c r="C129" s="23"/>
      <c r="D129" s="23"/>
      <c r="E129" s="47"/>
      <c r="F129" s="48">
        <f>H129*Sommaire!$J$6</f>
        <v>0</v>
      </c>
      <c r="G129" s="24">
        <f>H129*Sommaire!$J$7</f>
        <v>0</v>
      </c>
      <c r="H129" s="25">
        <f>E129/Sommaire!$J$9</f>
        <v>0</v>
      </c>
    </row>
    <row r="130" spans="2:8" ht="20.100000000000001" customHeight="1" x14ac:dyDescent="0.25">
      <c r="B130" s="22"/>
      <c r="C130" s="23"/>
      <c r="D130" s="23"/>
      <c r="E130" s="47"/>
      <c r="F130" s="48">
        <f>H130*Sommaire!$J$6</f>
        <v>0</v>
      </c>
      <c r="G130" s="24">
        <f>H130*Sommaire!$J$7</f>
        <v>0</v>
      </c>
      <c r="H130" s="25">
        <f>E130/Sommaire!$J$9</f>
        <v>0</v>
      </c>
    </row>
    <row r="131" spans="2:8" ht="20.100000000000001" customHeight="1" x14ac:dyDescent="0.25">
      <c r="B131" s="22"/>
      <c r="C131" s="23"/>
      <c r="D131" s="23"/>
      <c r="E131" s="47"/>
      <c r="F131" s="48">
        <f>H131*Sommaire!$J$6</f>
        <v>0</v>
      </c>
      <c r="G131" s="24">
        <f>H131*Sommaire!$J$7</f>
        <v>0</v>
      </c>
      <c r="H131" s="25">
        <f>E131/Sommaire!$J$9</f>
        <v>0</v>
      </c>
    </row>
    <row r="132" spans="2:8" ht="20.100000000000001" customHeight="1" x14ac:dyDescent="0.25">
      <c r="B132" s="22"/>
      <c r="C132" s="23"/>
      <c r="D132" s="23"/>
      <c r="E132" s="47"/>
      <c r="F132" s="48">
        <f>H132*Sommaire!$J$6</f>
        <v>0</v>
      </c>
      <c r="G132" s="24">
        <f>H132*Sommaire!$J$7</f>
        <v>0</v>
      </c>
      <c r="H132" s="25">
        <f>E132/Sommaire!$J$9</f>
        <v>0</v>
      </c>
    </row>
    <row r="133" spans="2:8" ht="20.100000000000001" customHeight="1" x14ac:dyDescent="0.25">
      <c r="B133" s="22"/>
      <c r="C133" s="23"/>
      <c r="D133" s="23"/>
      <c r="E133" s="47"/>
      <c r="F133" s="48">
        <f>H133*Sommaire!$J$6</f>
        <v>0</v>
      </c>
      <c r="G133" s="24">
        <f>H133*Sommaire!$J$7</f>
        <v>0</v>
      </c>
      <c r="H133" s="25">
        <f>E133/Sommaire!$J$9</f>
        <v>0</v>
      </c>
    </row>
    <row r="134" spans="2:8" ht="20.100000000000001" customHeight="1" x14ac:dyDescent="0.25">
      <c r="B134" s="22"/>
      <c r="C134" s="23"/>
      <c r="D134" s="23"/>
      <c r="E134" s="47"/>
      <c r="F134" s="48">
        <f>H134*Sommaire!$J$6</f>
        <v>0</v>
      </c>
      <c r="G134" s="24">
        <f>H134*Sommaire!$J$7</f>
        <v>0</v>
      </c>
      <c r="H134" s="25">
        <f>E134/Sommaire!$J$9</f>
        <v>0</v>
      </c>
    </row>
    <row r="135" spans="2:8" ht="20.100000000000001" customHeight="1" x14ac:dyDescent="0.25">
      <c r="B135" s="22"/>
      <c r="C135" s="23"/>
      <c r="D135" s="23"/>
      <c r="E135" s="47"/>
      <c r="F135" s="48">
        <f>H135*Sommaire!$J$6</f>
        <v>0</v>
      </c>
      <c r="G135" s="24">
        <f>H135*Sommaire!$J$7</f>
        <v>0</v>
      </c>
      <c r="H135" s="25">
        <f>E135/Sommaire!$J$9</f>
        <v>0</v>
      </c>
    </row>
    <row r="136" spans="2:8" ht="20.100000000000001" customHeight="1" x14ac:dyDescent="0.25">
      <c r="B136" s="22"/>
      <c r="C136" s="23"/>
      <c r="D136" s="23"/>
      <c r="E136" s="47"/>
      <c r="F136" s="48">
        <f>H136*Sommaire!$J$6</f>
        <v>0</v>
      </c>
      <c r="G136" s="24">
        <f>H136*Sommaire!$J$7</f>
        <v>0</v>
      </c>
      <c r="H136" s="25">
        <f>E136/Sommaire!$J$9</f>
        <v>0</v>
      </c>
    </row>
    <row r="137" spans="2:8" ht="20.100000000000001" customHeight="1" x14ac:dyDescent="0.25">
      <c r="B137" s="22"/>
      <c r="C137" s="23"/>
      <c r="D137" s="23"/>
      <c r="E137" s="47"/>
      <c r="F137" s="48">
        <f>H137*Sommaire!$J$6</f>
        <v>0</v>
      </c>
      <c r="G137" s="24">
        <f>H137*Sommaire!$J$7</f>
        <v>0</v>
      </c>
      <c r="H137" s="25">
        <f>E137/Sommaire!$J$9</f>
        <v>0</v>
      </c>
    </row>
    <row r="138" spans="2:8" ht="20.100000000000001" customHeight="1" thickBot="1" x14ac:dyDescent="0.3">
      <c r="B138" s="26"/>
      <c r="C138" s="27"/>
      <c r="D138" s="27"/>
      <c r="E138" s="49"/>
      <c r="F138" s="50">
        <f>H138*Sommaire!$J$6</f>
        <v>0</v>
      </c>
      <c r="G138" s="28">
        <f>H138*Sommaire!$J$7</f>
        <v>0</v>
      </c>
      <c r="H138" s="29">
        <f>E138/Sommaire!$J$9</f>
        <v>0</v>
      </c>
    </row>
    <row r="139" spans="2:8" ht="15.75" thickBot="1" x14ac:dyDescent="0.3">
      <c r="B139" s="30"/>
      <c r="C139" s="30"/>
      <c r="D139" s="30"/>
      <c r="E139" s="31"/>
      <c r="F139" s="32"/>
      <c r="G139" s="32"/>
      <c r="H139" s="32"/>
    </row>
    <row r="140" spans="2:8" ht="15.75" thickTop="1" x14ac:dyDescent="0.25">
      <c r="B140" s="30"/>
      <c r="C140" s="33" t="s">
        <v>49</v>
      </c>
      <c r="D140" s="33"/>
      <c r="E140" s="34">
        <f>SUM(E6:E138)</f>
        <v>0</v>
      </c>
      <c r="F140" s="34">
        <f>SUM(F6:F138)</f>
        <v>0</v>
      </c>
      <c r="G140" s="34">
        <f>SUM(G6:G138)</f>
        <v>0</v>
      </c>
      <c r="H140" s="34">
        <f>SUM(H6:H138)</f>
        <v>0</v>
      </c>
    </row>
  </sheetData>
  <mergeCells count="2">
    <mergeCell ref="B1:H2"/>
    <mergeCell ref="J2:J3"/>
  </mergeCells>
  <hyperlinks>
    <hyperlink ref="J2:J3" location="Sommaire!A1" display="Retour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0"/>
  <sheetViews>
    <sheetView workbookViewId="0">
      <selection activeCell="F2" sqref="F2:F3"/>
    </sheetView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72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06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0"/>
  <sheetViews>
    <sheetView workbookViewId="0">
      <selection activeCell="F2" sqref="F2:F3"/>
    </sheetView>
  </sheetViews>
  <sheetFormatPr baseColWidth="10" defaultRowHeight="15" x14ac:dyDescent="0.25"/>
  <cols>
    <col min="2" max="2" width="20.7109375" customWidth="1"/>
    <col min="3" max="3" width="40.7109375" customWidth="1"/>
    <col min="4" max="4" width="15.7109375" customWidth="1"/>
  </cols>
  <sheetData>
    <row r="1" spans="1:6" ht="15.75" customHeight="1" thickBot="1" x14ac:dyDescent="0.3">
      <c r="B1" s="79" t="s">
        <v>34</v>
      </c>
      <c r="C1" s="80"/>
      <c r="D1" s="81"/>
    </row>
    <row r="2" spans="1:6" ht="15" customHeight="1" thickBot="1" x14ac:dyDescent="0.3">
      <c r="A2" s="14"/>
      <c r="B2" s="82"/>
      <c r="C2" s="83"/>
      <c r="D2" s="84"/>
      <c r="F2" s="85" t="s">
        <v>43</v>
      </c>
    </row>
    <row r="3" spans="1:6" ht="15.75" customHeight="1" thickBot="1" x14ac:dyDescent="0.3">
      <c r="F3" s="86"/>
    </row>
    <row r="4" spans="1:6" ht="15.75" thickBot="1" x14ac:dyDescent="0.3"/>
    <row r="5" spans="1:6" ht="54.95" customHeight="1" thickBot="1" x14ac:dyDescent="0.3">
      <c r="B5" s="15" t="s">
        <v>44</v>
      </c>
      <c r="C5" s="15" t="s">
        <v>45</v>
      </c>
      <c r="D5" s="18" t="s">
        <v>48</v>
      </c>
    </row>
    <row r="6" spans="1:6" ht="20.100000000000001" customHeight="1" x14ac:dyDescent="0.25">
      <c r="B6" s="19"/>
      <c r="C6" s="20"/>
      <c r="D6" s="21"/>
    </row>
    <row r="7" spans="1:6" ht="20.100000000000001" customHeight="1" x14ac:dyDescent="0.25">
      <c r="B7" s="22"/>
      <c r="C7" s="23"/>
      <c r="D7" s="25"/>
    </row>
    <row r="8" spans="1:6" ht="20.100000000000001" customHeight="1" x14ac:dyDescent="0.25">
      <c r="B8" s="22"/>
      <c r="C8" s="23"/>
      <c r="D8" s="25"/>
    </row>
    <row r="9" spans="1:6" ht="20.100000000000001" customHeight="1" x14ac:dyDescent="0.25">
      <c r="B9" s="22"/>
      <c r="C9" s="23"/>
      <c r="D9" s="25"/>
    </row>
    <row r="10" spans="1:6" ht="20.100000000000001" customHeight="1" x14ac:dyDescent="0.25">
      <c r="B10" s="22"/>
      <c r="C10" s="23"/>
      <c r="D10" s="25"/>
    </row>
    <row r="11" spans="1:6" ht="20.100000000000001" customHeight="1" x14ac:dyDescent="0.25">
      <c r="B11" s="22"/>
      <c r="C11" s="23"/>
      <c r="D11" s="25"/>
    </row>
    <row r="12" spans="1:6" ht="20.100000000000001" customHeight="1" x14ac:dyDescent="0.25">
      <c r="B12" s="22"/>
      <c r="C12" s="23"/>
      <c r="D12" s="25"/>
    </row>
    <row r="13" spans="1:6" ht="20.100000000000001" customHeight="1" x14ac:dyDescent="0.25">
      <c r="B13" s="22"/>
      <c r="C13" s="23"/>
      <c r="D13" s="25"/>
    </row>
    <row r="14" spans="1:6" ht="20.100000000000001" customHeight="1" x14ac:dyDescent="0.25">
      <c r="B14" s="22"/>
      <c r="C14" s="23"/>
      <c r="D14" s="25"/>
    </row>
    <row r="15" spans="1:6" ht="20.100000000000001" customHeight="1" x14ac:dyDescent="0.25">
      <c r="B15" s="22"/>
      <c r="C15" s="23"/>
      <c r="D15" s="25"/>
    </row>
    <row r="16" spans="1:6" ht="20.100000000000001" customHeight="1" x14ac:dyDescent="0.25">
      <c r="B16" s="22"/>
      <c r="C16" s="23"/>
      <c r="D16" s="25"/>
    </row>
    <row r="17" spans="2:4" ht="20.100000000000001" customHeight="1" x14ac:dyDescent="0.25">
      <c r="B17" s="22"/>
      <c r="C17" s="23"/>
      <c r="D17" s="25"/>
    </row>
    <row r="18" spans="2:4" ht="20.100000000000001" customHeight="1" x14ac:dyDescent="0.25">
      <c r="B18" s="22"/>
      <c r="C18" s="23"/>
      <c r="D18" s="25"/>
    </row>
    <row r="19" spans="2:4" ht="20.100000000000001" customHeight="1" x14ac:dyDescent="0.25">
      <c r="B19" s="22"/>
      <c r="C19" s="23"/>
      <c r="D19" s="25"/>
    </row>
    <row r="20" spans="2:4" ht="20.100000000000001" customHeight="1" x14ac:dyDescent="0.25">
      <c r="B20" s="22"/>
      <c r="C20" s="23"/>
      <c r="D20" s="25"/>
    </row>
    <row r="21" spans="2:4" ht="20.100000000000001" customHeight="1" x14ac:dyDescent="0.25">
      <c r="B21" s="22"/>
      <c r="C21" s="23"/>
      <c r="D21" s="25"/>
    </row>
    <row r="22" spans="2:4" ht="20.100000000000001" customHeight="1" x14ac:dyDescent="0.25">
      <c r="B22" s="22"/>
      <c r="C22" s="23"/>
      <c r="D22" s="25"/>
    </row>
    <row r="23" spans="2:4" ht="20.100000000000001" customHeight="1" x14ac:dyDescent="0.25">
      <c r="B23" s="22"/>
      <c r="C23" s="23"/>
      <c r="D23" s="25"/>
    </row>
    <row r="24" spans="2:4" ht="20.100000000000001" customHeight="1" x14ac:dyDescent="0.25">
      <c r="B24" s="22"/>
      <c r="C24" s="23"/>
      <c r="D24" s="25"/>
    </row>
    <row r="25" spans="2:4" ht="20.100000000000001" customHeight="1" x14ac:dyDescent="0.25">
      <c r="B25" s="22"/>
      <c r="C25" s="23"/>
      <c r="D25" s="25"/>
    </row>
    <row r="26" spans="2:4" ht="20.100000000000001" customHeight="1" x14ac:dyDescent="0.25">
      <c r="B26" s="22"/>
      <c r="C26" s="23"/>
      <c r="D26" s="25"/>
    </row>
    <row r="27" spans="2:4" ht="20.100000000000001" customHeight="1" x14ac:dyDescent="0.25">
      <c r="B27" s="22"/>
      <c r="C27" s="23"/>
      <c r="D27" s="25"/>
    </row>
    <row r="28" spans="2:4" ht="20.100000000000001" customHeight="1" x14ac:dyDescent="0.25">
      <c r="B28" s="22"/>
      <c r="C28" s="23"/>
      <c r="D28" s="25"/>
    </row>
    <row r="29" spans="2:4" ht="20.100000000000001" customHeight="1" x14ac:dyDescent="0.25">
      <c r="B29" s="22"/>
      <c r="C29" s="23"/>
      <c r="D29" s="25"/>
    </row>
    <row r="30" spans="2:4" ht="20.100000000000001" customHeight="1" x14ac:dyDescent="0.25">
      <c r="B30" s="22"/>
      <c r="C30" s="23"/>
      <c r="D30" s="25"/>
    </row>
    <row r="31" spans="2:4" ht="20.100000000000001" customHeight="1" x14ac:dyDescent="0.25">
      <c r="B31" s="22"/>
      <c r="C31" s="23"/>
      <c r="D31" s="25"/>
    </row>
    <row r="32" spans="2:4" ht="20.100000000000001" customHeight="1" x14ac:dyDescent="0.25">
      <c r="B32" s="22"/>
      <c r="C32" s="23"/>
      <c r="D32" s="25"/>
    </row>
    <row r="33" spans="2:4" ht="20.100000000000001" customHeight="1" x14ac:dyDescent="0.25">
      <c r="B33" s="22"/>
      <c r="C33" s="23"/>
      <c r="D33" s="25"/>
    </row>
    <row r="34" spans="2:4" ht="20.100000000000001" customHeight="1" x14ac:dyDescent="0.25">
      <c r="B34" s="22"/>
      <c r="C34" s="23"/>
      <c r="D34" s="25"/>
    </row>
    <row r="35" spans="2:4" ht="20.100000000000001" customHeight="1" x14ac:dyDescent="0.25">
      <c r="B35" s="22"/>
      <c r="C35" s="23"/>
      <c r="D35" s="25"/>
    </row>
    <row r="36" spans="2:4" ht="20.100000000000001" customHeight="1" x14ac:dyDescent="0.25">
      <c r="B36" s="22"/>
      <c r="C36" s="23"/>
      <c r="D36" s="25"/>
    </row>
    <row r="37" spans="2:4" ht="20.100000000000001" customHeight="1" x14ac:dyDescent="0.25">
      <c r="B37" s="22"/>
      <c r="C37" s="23"/>
      <c r="D37" s="25"/>
    </row>
    <row r="38" spans="2:4" ht="20.100000000000001" customHeight="1" x14ac:dyDescent="0.25">
      <c r="B38" s="22"/>
      <c r="C38" s="23"/>
      <c r="D38" s="25"/>
    </row>
    <row r="39" spans="2:4" ht="20.100000000000001" customHeight="1" x14ac:dyDescent="0.25">
      <c r="B39" s="22"/>
      <c r="C39" s="23"/>
      <c r="D39" s="25"/>
    </row>
    <row r="40" spans="2:4" ht="20.100000000000001" customHeight="1" x14ac:dyDescent="0.25">
      <c r="B40" s="22"/>
      <c r="C40" s="23"/>
      <c r="D40" s="25"/>
    </row>
    <row r="41" spans="2:4" ht="20.100000000000001" customHeight="1" x14ac:dyDescent="0.25">
      <c r="B41" s="22"/>
      <c r="C41" s="23"/>
      <c r="D41" s="25"/>
    </row>
    <row r="42" spans="2:4" ht="20.100000000000001" customHeight="1" x14ac:dyDescent="0.25">
      <c r="B42" s="22"/>
      <c r="C42" s="23"/>
      <c r="D42" s="25"/>
    </row>
    <row r="43" spans="2:4" ht="20.100000000000001" customHeight="1" x14ac:dyDescent="0.25">
      <c r="B43" s="22"/>
      <c r="C43" s="23"/>
      <c r="D43" s="25"/>
    </row>
    <row r="44" spans="2:4" ht="20.100000000000001" customHeight="1" x14ac:dyDescent="0.25">
      <c r="B44" s="22"/>
      <c r="C44" s="23"/>
      <c r="D44" s="25"/>
    </row>
    <row r="45" spans="2:4" ht="20.100000000000001" customHeight="1" x14ac:dyDescent="0.25">
      <c r="B45" s="22"/>
      <c r="C45" s="23"/>
      <c r="D45" s="25"/>
    </row>
    <row r="46" spans="2:4" ht="20.100000000000001" customHeight="1" x14ac:dyDescent="0.25">
      <c r="B46" s="22"/>
      <c r="C46" s="23"/>
      <c r="D46" s="25"/>
    </row>
    <row r="47" spans="2:4" ht="20.100000000000001" customHeight="1" x14ac:dyDescent="0.25">
      <c r="B47" s="22"/>
      <c r="C47" s="23"/>
      <c r="D47" s="25"/>
    </row>
    <row r="48" spans="2:4" ht="20.100000000000001" customHeight="1" x14ac:dyDescent="0.25">
      <c r="B48" s="22"/>
      <c r="C48" s="23"/>
      <c r="D48" s="25"/>
    </row>
    <row r="49" spans="2:4" ht="20.100000000000001" customHeight="1" x14ac:dyDescent="0.25">
      <c r="B49" s="22"/>
      <c r="C49" s="23"/>
      <c r="D49" s="25"/>
    </row>
    <row r="50" spans="2:4" ht="20.100000000000001" customHeight="1" x14ac:dyDescent="0.25">
      <c r="B50" s="22"/>
      <c r="C50" s="23"/>
      <c r="D50" s="25"/>
    </row>
    <row r="51" spans="2:4" ht="20.100000000000001" customHeight="1" x14ac:dyDescent="0.25">
      <c r="B51" s="22"/>
      <c r="C51" s="23"/>
      <c r="D51" s="25"/>
    </row>
    <row r="52" spans="2:4" ht="20.100000000000001" customHeight="1" x14ac:dyDescent="0.25">
      <c r="B52" s="22"/>
      <c r="C52" s="23"/>
      <c r="D52" s="25"/>
    </row>
    <row r="53" spans="2:4" ht="20.100000000000001" customHeight="1" x14ac:dyDescent="0.25">
      <c r="B53" s="22"/>
      <c r="C53" s="23"/>
      <c r="D53" s="25"/>
    </row>
    <row r="54" spans="2:4" ht="20.100000000000001" customHeight="1" x14ac:dyDescent="0.25">
      <c r="B54" s="22"/>
      <c r="C54" s="23"/>
      <c r="D54" s="25"/>
    </row>
    <row r="55" spans="2:4" ht="20.100000000000001" customHeight="1" x14ac:dyDescent="0.25">
      <c r="B55" s="22"/>
      <c r="C55" s="23"/>
      <c r="D55" s="25"/>
    </row>
    <row r="56" spans="2:4" ht="20.100000000000001" customHeight="1" x14ac:dyDescent="0.25">
      <c r="B56" s="22"/>
      <c r="C56" s="23"/>
      <c r="D56" s="25"/>
    </row>
    <row r="57" spans="2:4" ht="20.100000000000001" customHeight="1" x14ac:dyDescent="0.25">
      <c r="B57" s="22"/>
      <c r="C57" s="23"/>
      <c r="D57" s="25"/>
    </row>
    <row r="58" spans="2:4" ht="20.100000000000001" customHeight="1" x14ac:dyDescent="0.25">
      <c r="B58" s="22"/>
      <c r="C58" s="23"/>
      <c r="D58" s="25"/>
    </row>
    <row r="59" spans="2:4" ht="20.100000000000001" customHeight="1" x14ac:dyDescent="0.25">
      <c r="B59" s="22"/>
      <c r="C59" s="23"/>
      <c r="D59" s="25"/>
    </row>
    <row r="60" spans="2:4" ht="20.100000000000001" customHeight="1" x14ac:dyDescent="0.25">
      <c r="B60" s="22"/>
      <c r="C60" s="23"/>
      <c r="D60" s="25"/>
    </row>
    <row r="61" spans="2:4" ht="20.100000000000001" customHeight="1" x14ac:dyDescent="0.25">
      <c r="B61" s="22"/>
      <c r="C61" s="23"/>
      <c r="D61" s="25"/>
    </row>
    <row r="62" spans="2:4" ht="20.100000000000001" customHeight="1" x14ac:dyDescent="0.25">
      <c r="B62" s="22"/>
      <c r="C62" s="23"/>
      <c r="D62" s="25"/>
    </row>
    <row r="63" spans="2:4" ht="20.100000000000001" customHeight="1" x14ac:dyDescent="0.25">
      <c r="B63" s="22"/>
      <c r="C63" s="23"/>
      <c r="D63" s="25"/>
    </row>
    <row r="64" spans="2:4" ht="20.100000000000001" customHeight="1" x14ac:dyDescent="0.25">
      <c r="B64" s="22"/>
      <c r="C64" s="23"/>
      <c r="D64" s="25"/>
    </row>
    <row r="65" spans="2:4" ht="20.100000000000001" customHeight="1" x14ac:dyDescent="0.25">
      <c r="B65" s="22"/>
      <c r="C65" s="23"/>
      <c r="D65" s="25"/>
    </row>
    <row r="66" spans="2:4" ht="20.100000000000001" customHeight="1" x14ac:dyDescent="0.25">
      <c r="B66" s="22"/>
      <c r="C66" s="23"/>
      <c r="D66" s="25"/>
    </row>
    <row r="67" spans="2:4" ht="20.100000000000001" customHeight="1" x14ac:dyDescent="0.25">
      <c r="B67" s="22"/>
      <c r="C67" s="23"/>
      <c r="D67" s="25"/>
    </row>
    <row r="68" spans="2:4" ht="20.100000000000001" customHeight="1" x14ac:dyDescent="0.25">
      <c r="B68" s="22"/>
      <c r="C68" s="23"/>
      <c r="D68" s="25"/>
    </row>
    <row r="69" spans="2:4" ht="20.100000000000001" customHeight="1" x14ac:dyDescent="0.25">
      <c r="B69" s="22"/>
      <c r="C69" s="23"/>
      <c r="D69" s="25"/>
    </row>
    <row r="70" spans="2:4" ht="20.100000000000001" customHeight="1" x14ac:dyDescent="0.25">
      <c r="B70" s="22"/>
      <c r="C70" s="23"/>
      <c r="D70" s="25"/>
    </row>
    <row r="71" spans="2:4" ht="20.100000000000001" customHeight="1" x14ac:dyDescent="0.25">
      <c r="B71" s="22"/>
      <c r="C71" s="23"/>
      <c r="D71" s="25"/>
    </row>
    <row r="72" spans="2:4" ht="20.100000000000001" customHeight="1" x14ac:dyDescent="0.25">
      <c r="B72" s="22"/>
      <c r="C72" s="23"/>
      <c r="D72" s="25"/>
    </row>
    <row r="73" spans="2:4" ht="20.100000000000001" customHeight="1" x14ac:dyDescent="0.25">
      <c r="B73" s="22"/>
      <c r="C73" s="23"/>
      <c r="D73" s="25"/>
    </row>
    <row r="74" spans="2:4" ht="20.100000000000001" customHeight="1" x14ac:dyDescent="0.25">
      <c r="B74" s="22"/>
      <c r="C74" s="23"/>
      <c r="D74" s="25"/>
    </row>
    <row r="75" spans="2:4" ht="20.100000000000001" customHeight="1" x14ac:dyDescent="0.25">
      <c r="B75" s="22"/>
      <c r="C75" s="23"/>
      <c r="D75" s="25"/>
    </row>
    <row r="76" spans="2:4" ht="20.100000000000001" customHeight="1" x14ac:dyDescent="0.25">
      <c r="B76" s="22"/>
      <c r="C76" s="23"/>
      <c r="D76" s="25"/>
    </row>
    <row r="77" spans="2:4" ht="20.100000000000001" customHeight="1" x14ac:dyDescent="0.25">
      <c r="B77" s="22"/>
      <c r="C77" s="23"/>
      <c r="D77" s="25"/>
    </row>
    <row r="78" spans="2:4" ht="20.100000000000001" customHeight="1" x14ac:dyDescent="0.25">
      <c r="B78" s="22"/>
      <c r="C78" s="23"/>
      <c r="D78" s="25"/>
    </row>
    <row r="79" spans="2:4" ht="20.100000000000001" customHeight="1" x14ac:dyDescent="0.25">
      <c r="B79" s="22"/>
      <c r="C79" s="23"/>
      <c r="D79" s="25"/>
    </row>
    <row r="80" spans="2:4" ht="20.100000000000001" customHeight="1" x14ac:dyDescent="0.25">
      <c r="B80" s="22"/>
      <c r="C80" s="23"/>
      <c r="D80" s="25"/>
    </row>
    <row r="81" spans="2:4" ht="20.100000000000001" customHeight="1" x14ac:dyDescent="0.25">
      <c r="B81" s="22"/>
      <c r="C81" s="23"/>
      <c r="D81" s="25"/>
    </row>
    <row r="82" spans="2:4" ht="20.100000000000001" customHeight="1" x14ac:dyDescent="0.25">
      <c r="B82" s="22"/>
      <c r="C82" s="23"/>
      <c r="D82" s="25"/>
    </row>
    <row r="83" spans="2:4" ht="20.100000000000001" customHeight="1" x14ac:dyDescent="0.25">
      <c r="B83" s="22"/>
      <c r="C83" s="23"/>
      <c r="D83" s="25"/>
    </row>
    <row r="84" spans="2:4" ht="20.100000000000001" customHeight="1" x14ac:dyDescent="0.25">
      <c r="B84" s="22"/>
      <c r="C84" s="23"/>
      <c r="D84" s="25"/>
    </row>
    <row r="85" spans="2:4" ht="20.100000000000001" customHeight="1" x14ac:dyDescent="0.25">
      <c r="B85" s="22"/>
      <c r="C85" s="23"/>
      <c r="D85" s="25"/>
    </row>
    <row r="86" spans="2:4" ht="20.100000000000001" customHeight="1" x14ac:dyDescent="0.25">
      <c r="B86" s="22"/>
      <c r="C86" s="23"/>
      <c r="D86" s="25"/>
    </row>
    <row r="87" spans="2:4" ht="20.100000000000001" customHeight="1" x14ac:dyDescent="0.25">
      <c r="B87" s="22"/>
      <c r="C87" s="23"/>
      <c r="D87" s="25"/>
    </row>
    <row r="88" spans="2:4" ht="20.100000000000001" customHeight="1" x14ac:dyDescent="0.25">
      <c r="B88" s="22"/>
      <c r="C88" s="23"/>
      <c r="D88" s="25"/>
    </row>
    <row r="89" spans="2:4" ht="20.100000000000001" customHeight="1" x14ac:dyDescent="0.25">
      <c r="B89" s="22"/>
      <c r="C89" s="23"/>
      <c r="D89" s="25"/>
    </row>
    <row r="90" spans="2:4" ht="20.100000000000001" customHeight="1" x14ac:dyDescent="0.25">
      <c r="B90" s="22"/>
      <c r="C90" s="23"/>
      <c r="D90" s="25"/>
    </row>
    <row r="91" spans="2:4" ht="20.100000000000001" customHeight="1" x14ac:dyDescent="0.25">
      <c r="B91" s="22"/>
      <c r="C91" s="23"/>
      <c r="D91" s="25"/>
    </row>
    <row r="92" spans="2:4" ht="20.100000000000001" customHeight="1" x14ac:dyDescent="0.25">
      <c r="B92" s="22"/>
      <c r="C92" s="23"/>
      <c r="D92" s="25"/>
    </row>
    <row r="93" spans="2:4" ht="20.100000000000001" customHeight="1" x14ac:dyDescent="0.25">
      <c r="B93" s="22"/>
      <c r="C93" s="23"/>
      <c r="D93" s="25"/>
    </row>
    <row r="94" spans="2:4" ht="20.100000000000001" customHeight="1" x14ac:dyDescent="0.25">
      <c r="B94" s="22"/>
      <c r="C94" s="23"/>
      <c r="D94" s="25"/>
    </row>
    <row r="95" spans="2:4" ht="20.100000000000001" customHeight="1" x14ac:dyDescent="0.25">
      <c r="B95" s="22"/>
      <c r="C95" s="23"/>
      <c r="D95" s="25"/>
    </row>
    <row r="96" spans="2:4" ht="20.100000000000001" customHeight="1" x14ac:dyDescent="0.25">
      <c r="B96" s="22"/>
      <c r="C96" s="23"/>
      <c r="D96" s="25"/>
    </row>
    <row r="97" spans="2:4" ht="20.100000000000001" customHeight="1" x14ac:dyDescent="0.25">
      <c r="B97" s="22"/>
      <c r="C97" s="23"/>
      <c r="D97" s="25"/>
    </row>
    <row r="98" spans="2:4" ht="20.100000000000001" customHeight="1" x14ac:dyDescent="0.25">
      <c r="B98" s="22"/>
      <c r="C98" s="23"/>
      <c r="D98" s="25"/>
    </row>
    <row r="99" spans="2:4" ht="20.100000000000001" customHeight="1" x14ac:dyDescent="0.25">
      <c r="B99" s="22"/>
      <c r="C99" s="23"/>
      <c r="D99" s="25"/>
    </row>
    <row r="100" spans="2:4" ht="20.100000000000001" customHeight="1" x14ac:dyDescent="0.25">
      <c r="B100" s="22"/>
      <c r="C100" s="23"/>
      <c r="D100" s="25"/>
    </row>
    <row r="101" spans="2:4" ht="20.100000000000001" customHeight="1" x14ac:dyDescent="0.25">
      <c r="B101" s="22"/>
      <c r="C101" s="23"/>
      <c r="D101" s="25"/>
    </row>
    <row r="102" spans="2:4" ht="20.100000000000001" customHeight="1" x14ac:dyDescent="0.25">
      <c r="B102" s="22"/>
      <c r="C102" s="23"/>
      <c r="D102" s="25"/>
    </row>
    <row r="103" spans="2:4" ht="20.100000000000001" customHeight="1" x14ac:dyDescent="0.25">
      <c r="B103" s="22"/>
      <c r="C103" s="23"/>
      <c r="D103" s="25"/>
    </row>
    <row r="104" spans="2:4" ht="20.100000000000001" customHeight="1" x14ac:dyDescent="0.25">
      <c r="B104" s="22"/>
      <c r="C104" s="23"/>
      <c r="D104" s="25"/>
    </row>
    <row r="105" spans="2:4" ht="20.100000000000001" customHeight="1" x14ac:dyDescent="0.25">
      <c r="B105" s="22"/>
      <c r="C105" s="23"/>
      <c r="D105" s="25"/>
    </row>
    <row r="106" spans="2:4" ht="20.100000000000001" customHeight="1" x14ac:dyDescent="0.25">
      <c r="B106" s="22"/>
      <c r="C106" s="23"/>
      <c r="D106" s="25"/>
    </row>
    <row r="107" spans="2:4" ht="20.100000000000001" customHeight="1" x14ac:dyDescent="0.25">
      <c r="B107" s="22"/>
      <c r="C107" s="23"/>
      <c r="D107" s="25"/>
    </row>
    <row r="108" spans="2:4" ht="20.100000000000001" customHeight="1" x14ac:dyDescent="0.25">
      <c r="B108" s="22"/>
      <c r="C108" s="23"/>
      <c r="D108" s="25"/>
    </row>
    <row r="109" spans="2:4" ht="20.100000000000001" customHeight="1" x14ac:dyDescent="0.25">
      <c r="B109" s="22"/>
      <c r="C109" s="23"/>
      <c r="D109" s="25"/>
    </row>
    <row r="110" spans="2:4" ht="20.100000000000001" customHeight="1" x14ac:dyDescent="0.25">
      <c r="B110" s="22"/>
      <c r="C110" s="23"/>
      <c r="D110" s="25"/>
    </row>
    <row r="111" spans="2:4" ht="20.100000000000001" customHeight="1" x14ac:dyDescent="0.25">
      <c r="B111" s="22"/>
      <c r="C111" s="23"/>
      <c r="D111" s="25"/>
    </row>
    <row r="112" spans="2:4" ht="20.100000000000001" customHeight="1" x14ac:dyDescent="0.25">
      <c r="B112" s="22"/>
      <c r="C112" s="23"/>
      <c r="D112" s="25"/>
    </row>
    <row r="113" spans="2:4" ht="20.100000000000001" customHeight="1" x14ac:dyDescent="0.25">
      <c r="B113" s="22"/>
      <c r="C113" s="23"/>
      <c r="D113" s="25"/>
    </row>
    <row r="114" spans="2:4" ht="20.100000000000001" customHeight="1" x14ac:dyDescent="0.25">
      <c r="B114" s="22"/>
      <c r="C114" s="23"/>
      <c r="D114" s="25"/>
    </row>
    <row r="115" spans="2:4" ht="20.100000000000001" customHeight="1" x14ac:dyDescent="0.25">
      <c r="B115" s="22"/>
      <c r="C115" s="23"/>
      <c r="D115" s="25"/>
    </row>
    <row r="116" spans="2:4" ht="20.100000000000001" customHeight="1" x14ac:dyDescent="0.25">
      <c r="B116" s="22"/>
      <c r="C116" s="23"/>
      <c r="D116" s="25"/>
    </row>
    <row r="117" spans="2:4" ht="20.100000000000001" customHeight="1" x14ac:dyDescent="0.25">
      <c r="B117" s="22"/>
      <c r="C117" s="23"/>
      <c r="D117" s="25"/>
    </row>
    <row r="118" spans="2:4" ht="20.100000000000001" customHeight="1" x14ac:dyDescent="0.25">
      <c r="B118" s="22"/>
      <c r="C118" s="23"/>
      <c r="D118" s="25"/>
    </row>
    <row r="119" spans="2:4" ht="20.100000000000001" customHeight="1" x14ac:dyDescent="0.25">
      <c r="B119" s="22"/>
      <c r="C119" s="23"/>
      <c r="D119" s="25"/>
    </row>
    <row r="120" spans="2:4" ht="20.100000000000001" customHeight="1" x14ac:dyDescent="0.25">
      <c r="B120" s="22"/>
      <c r="C120" s="23"/>
      <c r="D120" s="25"/>
    </row>
    <row r="121" spans="2:4" ht="20.100000000000001" customHeight="1" x14ac:dyDescent="0.25">
      <c r="B121" s="22"/>
      <c r="C121" s="23"/>
      <c r="D121" s="25"/>
    </row>
    <row r="122" spans="2:4" ht="20.100000000000001" customHeight="1" x14ac:dyDescent="0.25">
      <c r="B122" s="22"/>
      <c r="C122" s="23"/>
      <c r="D122" s="25"/>
    </row>
    <row r="123" spans="2:4" ht="20.100000000000001" customHeight="1" x14ac:dyDescent="0.25">
      <c r="B123" s="22"/>
      <c r="C123" s="23"/>
      <c r="D123" s="25"/>
    </row>
    <row r="124" spans="2:4" ht="20.100000000000001" customHeight="1" x14ac:dyDescent="0.25">
      <c r="B124" s="22"/>
      <c r="C124" s="23"/>
      <c r="D124" s="25"/>
    </row>
    <row r="125" spans="2:4" ht="20.100000000000001" customHeight="1" x14ac:dyDescent="0.25">
      <c r="B125" s="22"/>
      <c r="C125" s="23"/>
      <c r="D125" s="25"/>
    </row>
    <row r="126" spans="2:4" ht="20.100000000000001" customHeight="1" x14ac:dyDescent="0.25">
      <c r="B126" s="22"/>
      <c r="C126" s="23"/>
      <c r="D126" s="25"/>
    </row>
    <row r="127" spans="2:4" ht="20.100000000000001" customHeight="1" x14ac:dyDescent="0.25">
      <c r="B127" s="22"/>
      <c r="C127" s="23"/>
      <c r="D127" s="25"/>
    </row>
    <row r="128" spans="2:4" ht="20.100000000000001" customHeight="1" x14ac:dyDescent="0.25">
      <c r="B128" s="22"/>
      <c r="C128" s="23"/>
      <c r="D128" s="25"/>
    </row>
    <row r="129" spans="2:4" ht="20.100000000000001" customHeight="1" x14ac:dyDescent="0.25">
      <c r="B129" s="22"/>
      <c r="C129" s="23"/>
      <c r="D129" s="25"/>
    </row>
    <row r="130" spans="2:4" ht="20.100000000000001" customHeight="1" x14ac:dyDescent="0.25">
      <c r="B130" s="22"/>
      <c r="C130" s="23"/>
      <c r="D130" s="25"/>
    </row>
    <row r="131" spans="2:4" ht="20.100000000000001" customHeight="1" x14ac:dyDescent="0.25">
      <c r="B131" s="22"/>
      <c r="C131" s="23"/>
      <c r="D131" s="25"/>
    </row>
    <row r="132" spans="2:4" ht="20.100000000000001" customHeight="1" x14ac:dyDescent="0.25">
      <c r="B132" s="22"/>
      <c r="C132" s="23"/>
      <c r="D132" s="25"/>
    </row>
    <row r="133" spans="2:4" ht="20.100000000000001" customHeight="1" x14ac:dyDescent="0.25">
      <c r="B133" s="22"/>
      <c r="C133" s="23"/>
      <c r="D133" s="25"/>
    </row>
    <row r="134" spans="2:4" ht="20.100000000000001" customHeight="1" x14ac:dyDescent="0.25">
      <c r="B134" s="22"/>
      <c r="C134" s="23"/>
      <c r="D134" s="25"/>
    </row>
    <row r="135" spans="2:4" ht="20.100000000000001" customHeight="1" x14ac:dyDescent="0.25">
      <c r="B135" s="22"/>
      <c r="C135" s="23"/>
      <c r="D135" s="25"/>
    </row>
    <row r="136" spans="2:4" ht="20.100000000000001" customHeight="1" x14ac:dyDescent="0.25">
      <c r="B136" s="22"/>
      <c r="C136" s="23"/>
      <c r="D136" s="25"/>
    </row>
    <row r="137" spans="2:4" ht="20.100000000000001" customHeight="1" x14ac:dyDescent="0.25">
      <c r="B137" s="22"/>
      <c r="C137" s="23"/>
      <c r="D137" s="25"/>
    </row>
    <row r="138" spans="2:4" ht="20.100000000000001" customHeight="1" thickBot="1" x14ac:dyDescent="0.3">
      <c r="B138" s="26"/>
      <c r="C138" s="27"/>
      <c r="D138" s="29"/>
    </row>
    <row r="139" spans="2:4" ht="15.75" thickBot="1" x14ac:dyDescent="0.3">
      <c r="B139" s="30"/>
      <c r="C139" s="30"/>
      <c r="D139" s="32"/>
    </row>
    <row r="140" spans="2:4" ht="15.75" thickTop="1" x14ac:dyDescent="0.25">
      <c r="B140" s="30"/>
      <c r="C140" s="33" t="s">
        <v>49</v>
      </c>
      <c r="D140" s="34">
        <f>SUM(D6:D138)</f>
        <v>0</v>
      </c>
    </row>
  </sheetData>
  <mergeCells count="2">
    <mergeCell ref="B1:D2"/>
    <mergeCell ref="F2:F3"/>
  </mergeCells>
  <hyperlinks>
    <hyperlink ref="F2:F3" location="Sommaire!A1" display="Retour" xr:uid="{00000000-0004-0000-07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B78015ED215D44B8B45FB3C4AEFEC2" ma:contentTypeVersion="15" ma:contentTypeDescription="Crée un document." ma:contentTypeScope="" ma:versionID="77c12609129ca3fbf69d170f2a14e139">
  <xsd:schema xmlns:xsd="http://www.w3.org/2001/XMLSchema" xmlns:xs="http://www.w3.org/2001/XMLSchema" xmlns:p="http://schemas.microsoft.com/office/2006/metadata/properties" xmlns:ns2="cff6cf48-9aa9-4ed1-a637-9ac03854092e" xmlns:ns3="2023d6ac-f6e4-44b9-84ee-7b5b502f09e2" targetNamespace="http://schemas.microsoft.com/office/2006/metadata/properties" ma:root="true" ma:fieldsID="9b329a5fdc453dba297597ad50cf1312" ns2:_="" ns3:_="">
    <xsd:import namespace="cff6cf48-9aa9-4ed1-a637-9ac03854092e"/>
    <xsd:import namespace="2023d6ac-f6e4-44b9-84ee-7b5b502f09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Ordr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6cf48-9aa9-4ed1-a637-9ac038540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Ordre" ma:index="11" nillable="true" ma:displayName="Ordre" ma:format="Dropdown" ma:internalName="Ordre" ma:percentage="FALSE">
      <xsd:simpleType>
        <xsd:restriction base="dms:Number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bd909396-4980-4468-9f71-78a5e303d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3d6ac-f6e4-44b9-84ee-7b5b502f09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567813b-7cd2-4246-aaa5-454b51ffd843}" ma:internalName="TaxCatchAll" ma:showField="CatchAllData" ma:web="2023d6ac-f6e4-44b9-84ee-7b5b502f09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23d6ac-f6e4-44b9-84ee-7b5b502f09e2" xsi:nil="true"/>
    <lcf76f155ced4ddcb4097134ff3c332f xmlns="cff6cf48-9aa9-4ed1-a637-9ac03854092e">
      <Terms xmlns="http://schemas.microsoft.com/office/infopath/2007/PartnerControls"/>
    </lcf76f155ced4ddcb4097134ff3c332f>
    <Ordre xmlns="cff6cf48-9aa9-4ed1-a637-9ac03854092e" xsi:nil="true"/>
  </documentManagement>
</p:properties>
</file>

<file path=customXml/itemProps1.xml><?xml version="1.0" encoding="utf-8"?>
<ds:datastoreItem xmlns:ds="http://schemas.openxmlformats.org/officeDocument/2006/customXml" ds:itemID="{398D4CAE-3076-4F9E-B633-88A4C4869775}"/>
</file>

<file path=customXml/itemProps2.xml><?xml version="1.0" encoding="utf-8"?>
<ds:datastoreItem xmlns:ds="http://schemas.openxmlformats.org/officeDocument/2006/customXml" ds:itemID="{550C5738-F84F-46AF-AF59-41AD6BFF3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99187-36AA-4FFB-928E-A79A2929E636}">
  <ds:schemaRefs>
    <ds:schemaRef ds:uri="http://schemas.microsoft.com/office/2006/metadata/properties"/>
    <ds:schemaRef ds:uri="http://schemas.microsoft.com/office/infopath/2007/PartnerControls"/>
    <ds:schemaRef ds:uri="2023d6ac-f6e4-44b9-84ee-7b5b502f09e2"/>
    <ds:schemaRef ds:uri="cff6cf48-9aa9-4ed1-a637-9ac0385409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34</vt:i4>
      </vt:variant>
    </vt:vector>
  </HeadingPairs>
  <TitlesOfParts>
    <vt:vector size="34" baseType="lpstr">
      <vt:lpstr>Sommaire</vt:lpstr>
      <vt:lpstr>Revenus</vt:lpstr>
      <vt:lpstr>Système d'alarme</vt:lpstr>
      <vt:lpstr>Loyer</vt:lpstr>
      <vt:lpstr>Frais condo</vt:lpstr>
      <vt:lpstr>Internet et téléphone</vt:lpstr>
      <vt:lpstr>Autres dépenses (précisez)</vt:lpstr>
      <vt:lpstr>Impôt fonciers (partie 7)</vt:lpstr>
      <vt:lpstr>Intérêt hypothécaire</vt:lpstr>
      <vt:lpstr>Entretien</vt:lpstr>
      <vt:lpstr>Assurances</vt:lpstr>
      <vt:lpstr>Électricité</vt:lpstr>
      <vt:lpstr>Chauffage</vt:lpstr>
      <vt:lpstr>Uniforme</vt:lpstr>
      <vt:lpstr>Achat outillage</vt:lpstr>
      <vt:lpstr>Formation</vt:lpstr>
      <vt:lpstr>Assurance professionnel</vt:lpstr>
      <vt:lpstr>Jouets</vt:lpstr>
      <vt:lpstr>Entretien Syst Informatique</vt:lpstr>
      <vt:lpstr>Livraison, transport</vt:lpstr>
      <vt:lpstr>Services publics</vt:lpstr>
      <vt:lpstr>Frais de déplacement</vt:lpstr>
      <vt:lpstr>Impôts fonciers (partie 4)</vt:lpstr>
      <vt:lpstr>Salaires, traitements</vt:lpstr>
      <vt:lpstr>Réparation et entretien</vt:lpstr>
      <vt:lpstr>Loyer </vt:lpstr>
      <vt:lpstr>Frais de gestion</vt:lpstr>
      <vt:lpstr>Honoraires professionnels</vt:lpstr>
      <vt:lpstr>fournitures de bureau</vt:lpstr>
      <vt:lpstr>Frais de bureau</vt:lpstr>
      <vt:lpstr>Taxes d'affaires et autres</vt:lpstr>
      <vt:lpstr>Intérêts et frais bancaire</vt:lpstr>
      <vt:lpstr>Repas et frais de rep</vt:lpstr>
      <vt:lpstr>Publicité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Comptabilite@gestionsguill.com</cp:lastModifiedBy>
  <cp:lastPrinted>2020-02-03T14:14:51Z</cp:lastPrinted>
  <dcterms:created xsi:type="dcterms:W3CDTF">2018-09-12T15:23:45Z</dcterms:created>
  <dcterms:modified xsi:type="dcterms:W3CDTF">2023-07-17T22:17:32Z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0x010100FAB78015ED215D44B8B45FB3C4AEFEC2</vt:lpwstr>
  </property>
  <property fmtid="{D5CDD505-2E9C-101B-9397-08002B2CF9AE}" pid="3" name="MediaServiceImageTags">
    <vt:lpwstr/>
  </property>
</Properties>
</file>